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ina\Desktop\DOKUMENTI\Izvještaj o trošenju sredstava\2026\"/>
    </mc:Choice>
  </mc:AlternateContent>
  <xr:revisionPtr revIDLastSave="0" documentId="8_{7995BB14-8C55-4E16-9B46-3B045E84FDF0}" xr6:coauthVersionLast="37" xr6:coauthVersionMax="37" xr10:uidLastSave="{00000000-0000-0000-0000-000000000000}"/>
  <bookViews>
    <workbookView xWindow="0" yWindow="30" windowWidth="7485" windowHeight="4140" xr2:uid="{00000000-000D-0000-FFFF-FFFF00000000}"/>
  </bookViews>
  <sheets>
    <sheet name="02-2026" sheetId="1" r:id="rId1"/>
  </sheets>
  <calcPr calcId="179021"/>
</workbook>
</file>

<file path=xl/calcChain.xml><?xml version="1.0" encoding="utf-8"?>
<calcChain xmlns="http://schemas.openxmlformats.org/spreadsheetml/2006/main">
  <c r="F90" i="1" l="1"/>
  <c r="F113" i="1"/>
  <c r="F143" i="1"/>
  <c r="F133" i="1"/>
  <c r="F125" i="1"/>
  <c r="F145" i="1" l="1"/>
</calcChain>
</file>

<file path=xl/sharedStrings.xml><?xml version="1.0" encoding="utf-8"?>
<sst xmlns="http://schemas.openxmlformats.org/spreadsheetml/2006/main" count="794" uniqueCount="357">
  <si>
    <t>1.</t>
  </si>
  <si>
    <t>ADLER GMBH D.O.O.</t>
  </si>
  <si>
    <t>66411260710</t>
  </si>
  <si>
    <t>Zagreb</t>
  </si>
  <si>
    <t>Poliklinika za rehabilitaciju slušanja i govora SUVAG</t>
  </si>
  <si>
    <t/>
  </si>
  <si>
    <t>2.</t>
  </si>
  <si>
    <t>3213</t>
  </si>
  <si>
    <t>STRUČNO USAVRŠAVANJE ZAPOSLENIKA</t>
  </si>
  <si>
    <t>3.</t>
  </si>
  <si>
    <t>AGRO-VIR D.O.O.</t>
  </si>
  <si>
    <t>72415651667</t>
  </si>
  <si>
    <t>3222</t>
  </si>
  <si>
    <t>MATERIJAL I SIROVINE</t>
  </si>
  <si>
    <t>4.</t>
  </si>
  <si>
    <t>ALFA SECURITY &amp; DEMINING d.o.o. za usluge</t>
  </si>
  <si>
    <t>15417598684</t>
  </si>
  <si>
    <t>Bregana</t>
  </si>
  <si>
    <t>3239</t>
  </si>
  <si>
    <t>OSTALE USLUGE</t>
  </si>
  <si>
    <t>5.</t>
  </si>
  <si>
    <t>AQUA NATURA D.O.O.</t>
  </si>
  <si>
    <t>76238467913</t>
  </si>
  <si>
    <t>3235</t>
  </si>
  <si>
    <t>ZAKUPNINE I NAJAMNINE</t>
  </si>
  <si>
    <t>6.</t>
  </si>
  <si>
    <t>BAUHAUS-ZAGREB K.D.</t>
  </si>
  <si>
    <t>71642207963</t>
  </si>
  <si>
    <t>7.</t>
  </si>
  <si>
    <t>BENEFIT SYSTEMS D.O.O.</t>
  </si>
  <si>
    <t>57845277445</t>
  </si>
  <si>
    <t>3294</t>
  </si>
  <si>
    <t>ČLANARINE I NORME</t>
  </si>
  <si>
    <t>8.</t>
  </si>
  <si>
    <t>CENTAR ZA VOZILA HRVATSKE D.D.</t>
  </si>
  <si>
    <t>73294314024</t>
  </si>
  <si>
    <t>9.</t>
  </si>
  <si>
    <t>D.Z. ZAGREB CENTAR - LOKACIJA KRUGE</t>
  </si>
  <si>
    <t>00053084642</t>
  </si>
  <si>
    <t>10.</t>
  </si>
  <si>
    <t>D.Z. ZAGREB ISTOK - LOKACIJA GRIŽANSKA</t>
  </si>
  <si>
    <t>97103671104</t>
  </si>
  <si>
    <t>11.</t>
  </si>
  <si>
    <t>D.Z. ZAGREB ISTOK - LOKACIJA IVANIĆGRADSKA</t>
  </si>
  <si>
    <t>12.</t>
  </si>
  <si>
    <t>D.Z. ZAGREB ISTOK - LOKACIJA SESVETE</t>
  </si>
  <si>
    <t>13.</t>
  </si>
  <si>
    <t>D.Z. ZAGREB ZAPAD - LOKACIJA VRABEČAK</t>
  </si>
  <si>
    <t>66896155710</t>
  </si>
  <si>
    <t>14.</t>
  </si>
  <si>
    <t>D.Z. ZAGREBAČKE ŽUPANIJE - LOKACIJA VELIKA GORICA</t>
  </si>
  <si>
    <t>67021010361</t>
  </si>
  <si>
    <t>Samobor</t>
  </si>
  <si>
    <t>15.</t>
  </si>
  <si>
    <t>DOBRA KUHINJA D.O.O.</t>
  </si>
  <si>
    <t>26112356074</t>
  </si>
  <si>
    <t>16.</t>
  </si>
  <si>
    <t>DZŠR "MEDVEŠĆAK"</t>
  </si>
  <si>
    <t>82535342577</t>
  </si>
  <si>
    <t>17.</t>
  </si>
  <si>
    <t>EDUKACIJSKO-REHABILITACIJSKI FAKULTET</t>
  </si>
  <si>
    <t>34967762426</t>
  </si>
  <si>
    <t>18.</t>
  </si>
  <si>
    <t>ELUD TRADE D.O.O.</t>
  </si>
  <si>
    <t>36709053181</t>
  </si>
  <si>
    <t>3224</t>
  </si>
  <si>
    <t>MATERIJAL I DIJELOVI ZA TEKUĆE I INVESTICIJSKO ODRŽAVANJE</t>
  </si>
  <si>
    <t>19.</t>
  </si>
  <si>
    <t>EURO ROSA IP D.O.O.</t>
  </si>
  <si>
    <t>58421021869</t>
  </si>
  <si>
    <t>3221</t>
  </si>
  <si>
    <t>UREDSKI MATERIJAL I OSTALI MATERIJALNI RASHODI</t>
  </si>
  <si>
    <t>20.</t>
  </si>
  <si>
    <t>FINANCIJSKA AGENCIJA</t>
  </si>
  <si>
    <t>85821130368</t>
  </si>
  <si>
    <t>3238</t>
  </si>
  <si>
    <t>RAČUNALNE USLUGE</t>
  </si>
  <si>
    <t>21.</t>
  </si>
  <si>
    <t>3299</t>
  </si>
  <si>
    <t>OSTALI NESPOMENUTI RASHODI POSLOVANJA</t>
  </si>
  <si>
    <t>22.</t>
  </si>
  <si>
    <t>GALA D.O.O.</t>
  </si>
  <si>
    <t>50795999437</t>
  </si>
  <si>
    <t>Bjelovar</t>
  </si>
  <si>
    <t>23.</t>
  </si>
  <si>
    <t>GRAD ZAGREB</t>
  </si>
  <si>
    <t>61817894937</t>
  </si>
  <si>
    <t>3234</t>
  </si>
  <si>
    <t>KOMUNALNE USLUGE</t>
  </si>
  <si>
    <t>24.</t>
  </si>
  <si>
    <t>GRADSKA PLINARA ZAGREB - OPSKRBA D.O.O.</t>
  </si>
  <si>
    <t>74364571096</t>
  </si>
  <si>
    <t>25.</t>
  </si>
  <si>
    <t>GRADSKO STAMBENO KOMUNALNO GOSPODARSTVO d.o.o. PRIČUVA</t>
  </si>
  <si>
    <t>03744272526</t>
  </si>
  <si>
    <t>26.</t>
  </si>
  <si>
    <t>HEP OPSKRBA D.O.O.</t>
  </si>
  <si>
    <t>63073332379</t>
  </si>
  <si>
    <t>3223</t>
  </si>
  <si>
    <t>ENERGIJA</t>
  </si>
  <si>
    <t>27.</t>
  </si>
  <si>
    <t>HP-HRVATSKA POŠTA D.D.</t>
  </si>
  <si>
    <t>87311810356</t>
  </si>
  <si>
    <t>3231</t>
  </si>
  <si>
    <t>USLUGE TELEFONA, INTERNETA, POŠTE I PRIJEVOZA</t>
  </si>
  <si>
    <t>28.</t>
  </si>
  <si>
    <t>HRVATSKA RADIOTELEVIZIJA - ZAGREB</t>
  </si>
  <si>
    <t>68419124305</t>
  </si>
  <si>
    <t>3295</t>
  </si>
  <si>
    <t>PRISTOJBE I NAKNADE</t>
  </si>
  <si>
    <t>29.</t>
  </si>
  <si>
    <t>HRVATSKA ZAJEDNICA OSNOVNIH ŠKOLA</t>
  </si>
  <si>
    <t>78661516143</t>
  </si>
  <si>
    <t>30.</t>
  </si>
  <si>
    <t>IN2 D.O.O.</t>
  </si>
  <si>
    <t>68195665956</t>
  </si>
  <si>
    <t>31.</t>
  </si>
  <si>
    <t>INA - INDUSTRIJA NAFTE D.D.</t>
  </si>
  <si>
    <t>27759560625</t>
  </si>
  <si>
    <t>32.</t>
  </si>
  <si>
    <t>INSAKO D.O.O.</t>
  </si>
  <si>
    <t>39851720584</t>
  </si>
  <si>
    <t>33.</t>
  </si>
  <si>
    <t>J&amp;K D.O.O.</t>
  </si>
  <si>
    <t>46548189065</t>
  </si>
  <si>
    <t>34.</t>
  </si>
  <si>
    <t>JULIUS MEINL CROATIA D.O.O.</t>
  </si>
  <si>
    <t>39546130894</t>
  </si>
  <si>
    <t>Sveta Nedelja</t>
  </si>
  <si>
    <t>3293</t>
  </si>
  <si>
    <t>REPREZENTACIJA</t>
  </si>
  <si>
    <t>35.</t>
  </si>
  <si>
    <t>KODEKS D.O.O.</t>
  </si>
  <si>
    <t>82691288367</t>
  </si>
  <si>
    <t>36.</t>
  </si>
  <si>
    <t>KONZUM PLUS D.O.O.</t>
  </si>
  <si>
    <t>62226620908</t>
  </si>
  <si>
    <t>37.</t>
  </si>
  <si>
    <t>38.</t>
  </si>
  <si>
    <t>39.</t>
  </si>
  <si>
    <t>KOPIJA PROMET D.O.O. - ZAGREB</t>
  </si>
  <si>
    <t>90154780585</t>
  </si>
  <si>
    <t>40.</t>
  </si>
  <si>
    <t>LEONE ULAGANJA D.O.O.</t>
  </si>
  <si>
    <t>05585661274</t>
  </si>
  <si>
    <t>41.</t>
  </si>
  <si>
    <t>LEXPERA D.O.O.</t>
  </si>
  <si>
    <t>79506290597</t>
  </si>
  <si>
    <t>42.</t>
  </si>
  <si>
    <t>LJEKARNE BARIČEVIĆ</t>
  </si>
  <si>
    <t>36757463761</t>
  </si>
  <si>
    <t>43.</t>
  </si>
  <si>
    <t>MAKROMIKRO GRUPA D.O.O.</t>
  </si>
  <si>
    <t>50467974870</t>
  </si>
  <si>
    <t>Velika Gorica</t>
  </si>
  <si>
    <t>44.</t>
  </si>
  <si>
    <t>MCS GRUPA D.O.O. ZAGREB</t>
  </si>
  <si>
    <t>04355267582</t>
  </si>
  <si>
    <t>45.</t>
  </si>
  <si>
    <t>MEDIKA D.D.</t>
  </si>
  <si>
    <t>94818858923</t>
  </si>
  <si>
    <t>46.</t>
  </si>
  <si>
    <t>MET CROATIA ENERGY TRADE D.O.O.</t>
  </si>
  <si>
    <t>85106651596</t>
  </si>
  <si>
    <t>47.</t>
  </si>
  <si>
    <t>METUS D.O.O.</t>
  </si>
  <si>
    <t>24690129373</t>
  </si>
  <si>
    <t>3232</t>
  </si>
  <si>
    <t>USLUGE TEKUĆEG I INVESTICIJSKOG ODRŽAVANJA</t>
  </si>
  <si>
    <t>48.</t>
  </si>
  <si>
    <t>MIBEX D.O.O.</t>
  </si>
  <si>
    <t>31817374799</t>
  </si>
  <si>
    <t>49.</t>
  </si>
  <si>
    <t>NAKLADA SLAP D.O.O.</t>
  </si>
  <si>
    <t>70108447975</t>
  </si>
  <si>
    <t>Jastrebarsko</t>
  </si>
  <si>
    <t>50.</t>
  </si>
  <si>
    <t>51.</t>
  </si>
  <si>
    <t>NARODNE NOVINE D.D.</t>
  </si>
  <si>
    <t>64546066176</t>
  </si>
  <si>
    <t>52.</t>
  </si>
  <si>
    <t>3233</t>
  </si>
  <si>
    <t>USLUGE PROMIDŽBE I INFORMIRANJA</t>
  </si>
  <si>
    <t>53.</t>
  </si>
  <si>
    <t>NASTAVNI ZAVOD ZA JAVNO ZDRAVSTVO A. ŠTAMPAR</t>
  </si>
  <si>
    <t>33392005961</t>
  </si>
  <si>
    <t>3236</t>
  </si>
  <si>
    <t>ZDRAVSTVENE I VETERINARSKE USLUGE</t>
  </si>
  <si>
    <t>54.</t>
  </si>
  <si>
    <t>O.S.E. TIM D.O.O.</t>
  </si>
  <si>
    <t>61343140551</t>
  </si>
  <si>
    <t>55.</t>
  </si>
  <si>
    <t>O.Š. AUGUSTA ŠENOE</t>
  </si>
  <si>
    <t>47377939383</t>
  </si>
  <si>
    <t>56.</t>
  </si>
  <si>
    <t>O.Š. CVJETNO NASELJE</t>
  </si>
  <si>
    <t>95267786050</t>
  </si>
  <si>
    <t>57.</t>
  </si>
  <si>
    <t>O.Š. GUSTAVA KRKLECA</t>
  </si>
  <si>
    <t>60669015692</t>
  </si>
  <si>
    <t>Zagreb-Sloboština</t>
  </si>
  <si>
    <t>58.</t>
  </si>
  <si>
    <t>O.Š. JABUKOVAC</t>
  </si>
  <si>
    <t>91895220644</t>
  </si>
  <si>
    <t>59.</t>
  </si>
  <si>
    <t>O.Š. PANTOVČAK</t>
  </si>
  <si>
    <t>87153754672</t>
  </si>
  <si>
    <t>60.</t>
  </si>
  <si>
    <t>O.Š. ŠESTINE</t>
  </si>
  <si>
    <t>79039950668</t>
  </si>
  <si>
    <t>61.</t>
  </si>
  <si>
    <t>O.Š. TINA UJEVIĆA</t>
  </si>
  <si>
    <t>28877650160</t>
  </si>
  <si>
    <t>62.</t>
  </si>
  <si>
    <t>O.Š. VLADIMIRA NAZORA</t>
  </si>
  <si>
    <t>46501469845</t>
  </si>
  <si>
    <t>63.</t>
  </si>
  <si>
    <t>PRAOLA j.d.o.</t>
  </si>
  <si>
    <t>56379217348</t>
  </si>
  <si>
    <t>64.</t>
  </si>
  <si>
    <t>PROFIL KLETT D.O.O.</t>
  </si>
  <si>
    <t>95803232921</t>
  </si>
  <si>
    <t>65.</t>
  </si>
  <si>
    <t>QUANT RESEARCH D.O.O.</t>
  </si>
  <si>
    <t>71189480415</t>
  </si>
  <si>
    <t>66.</t>
  </si>
  <si>
    <t>SAPONIA D.D.</t>
  </si>
  <si>
    <t>37879152548</t>
  </si>
  <si>
    <t>Osijek</t>
  </si>
  <si>
    <t>67.</t>
  </si>
  <si>
    <t>SVEUČILIŠTE U ZAGREBU - FILOZOFSKI FAKULTET</t>
  </si>
  <si>
    <t>90633715804</t>
  </si>
  <si>
    <t>68.</t>
  </si>
  <si>
    <t>TEHNOPLAM SUSTAVI D.O.O.</t>
  </si>
  <si>
    <t>23527221714</t>
  </si>
  <si>
    <t>69.</t>
  </si>
  <si>
    <t>TELEMACH HRVATSKA D.O.O.</t>
  </si>
  <si>
    <t>70133616033</t>
  </si>
  <si>
    <t>70.</t>
  </si>
  <si>
    <t>TEMPORIS SAVJETOVANJE D.O.O.</t>
  </si>
  <si>
    <t>80885983918</t>
  </si>
  <si>
    <t>71.</t>
  </si>
  <si>
    <t>TEVETRON D.O.O.</t>
  </si>
  <si>
    <t>16372522596</t>
  </si>
  <si>
    <t>72.</t>
  </si>
  <si>
    <t>73.</t>
  </si>
  <si>
    <t>TRIGLAV OSIGURANJE</t>
  </si>
  <si>
    <t>29743547503</t>
  </si>
  <si>
    <t>3292</t>
  </si>
  <si>
    <t>PREMIJE OSIGURANJA</t>
  </si>
  <si>
    <t>74.</t>
  </si>
  <si>
    <t>UDRUGA POSLODAVACA U ZDRAVSTVU HRVATSKE</t>
  </si>
  <si>
    <t>32787730056</t>
  </si>
  <si>
    <t>75.</t>
  </si>
  <si>
    <t>UNIQA OSIGURANJE D.D.</t>
  </si>
  <si>
    <t>75665455333</t>
  </si>
  <si>
    <t>76.</t>
  </si>
  <si>
    <t>77.</t>
  </si>
  <si>
    <t>UPIS NEKRETNINA D.O.O. ZA USLUGE</t>
  </si>
  <si>
    <t>87680911390</t>
  </si>
  <si>
    <t>78.</t>
  </si>
  <si>
    <t>VEVEREC 91 d.o.o.</t>
  </si>
  <si>
    <t>55383694934</t>
  </si>
  <si>
    <t>Oroslavje</t>
  </si>
  <si>
    <t>79.</t>
  </si>
  <si>
    <t>VINDIJA D.D. - VARAŽDIN</t>
  </si>
  <si>
    <t>44138062462</t>
  </si>
  <si>
    <t>Varaždin</t>
  </si>
  <si>
    <t>80.</t>
  </si>
  <si>
    <t>VODOOPSKRBA I ODVODNJA D.O.O.</t>
  </si>
  <si>
    <t>83416546499</t>
  </si>
  <si>
    <t>81.</t>
  </si>
  <si>
    <t>ZAGREBAČKA BANKA D.D.</t>
  </si>
  <si>
    <t>3431</t>
  </si>
  <si>
    <t>BANKARSKE USLUGE I USLUGE PLATNOG PROMETA</t>
  </si>
  <si>
    <t>82.</t>
  </si>
  <si>
    <t>ZAGREBAČKE PEKARNE KLARA D.D.</t>
  </si>
  <si>
    <t>76842508189</t>
  </si>
  <si>
    <t>83.</t>
  </si>
  <si>
    <t>ZAGREBAČKI ELEKTRIČNI TRAMVAJ D.O.O.</t>
  </si>
  <si>
    <t>82031999604</t>
  </si>
  <si>
    <t>3212</t>
  </si>
  <si>
    <t>NAKNADE ZA PRIJEVOZ, ZA RAD NA TERENU I ODVOJENI ŽIVOT</t>
  </si>
  <si>
    <t>84.</t>
  </si>
  <si>
    <t>ZAGREBAČKI HOLDING D.O.O. PODRUŽNICA ČISTOĆA</t>
  </si>
  <si>
    <t>85584865987</t>
  </si>
  <si>
    <t>ŽIVA VODA D.O.O.</t>
  </si>
  <si>
    <t>86255713939</t>
  </si>
  <si>
    <t>CVJEĆARNA "IRIS" VL. SILVIJA KOCIPER MUŠONG</t>
  </si>
  <si>
    <t>HANDWERK, OBRT ZA IZRADU, USLUGE I TRGOVINU</t>
  </si>
  <si>
    <t>3237</t>
  </si>
  <si>
    <t>INTELEKTUALNE I OSOBNE USLUGE</t>
  </si>
  <si>
    <t>HARMONIJA, OBRT ZA PODUKU</t>
  </si>
  <si>
    <t>ODVJETNIK DORIĆ MATIJA</t>
  </si>
  <si>
    <t>OOPG MLAĐAN VL. MLADEN MLAĐAN</t>
  </si>
  <si>
    <r>
      <t xml:space="preserve">
</t>
    </r>
    <r>
      <rPr>
        <b/>
        <sz val="10"/>
        <rFont val="Arial"/>
        <family val="2"/>
        <charset val="238"/>
      </rPr>
      <t>Poliklinika  za  rehabilitaciju  slušanja  i  govora   SUVAG</t>
    </r>
    <r>
      <rPr>
        <sz val="10"/>
        <rFont val="Arial"/>
        <family val="2"/>
        <charset val="238"/>
      </rPr>
      <t xml:space="preserve">
Kneza Ljudevita Posavskog 10, p.p. 617, HR - 10000 Zagreb, Hrvatska, Brzojavna kratica: SUVAG, 
Tel: +385-1-46 29 600, Ravnatelj: +385-1-46 29 603, Fax: +385-1-46 55 166, OIB:88696689887, IBAN: HR4423600001101251151</t>
    </r>
  </si>
  <si>
    <t>Redni
broj</t>
  </si>
  <si>
    <t>Naziv primatelja</t>
  </si>
  <si>
    <t>OIB primatelja</t>
  </si>
  <si>
    <t>Sjedište/prebivalište
primatelja</t>
  </si>
  <si>
    <t>Isplatitelja</t>
  </si>
  <si>
    <t>Ukupan iznos
isplate (EUR)</t>
  </si>
  <si>
    <t>Šifra
ek.klasif.</t>
  </si>
  <si>
    <t>Naziv ekonomske kasifikacije</t>
  </si>
  <si>
    <t>KATEGORIJA 1</t>
  </si>
  <si>
    <t>UKUPNO</t>
  </si>
  <si>
    <t xml:space="preserve">* za iznos rashoda umanjen primitak novčanih sredstava; rashod nije zahtijevao odljev novčanih sredstava s računa 
</t>
  </si>
  <si>
    <t>KATEGORIJA 1.2.</t>
  </si>
  <si>
    <t>ANIČIĆ NOVOSELEC ANKICA - FIZIČKA OSOBA</t>
  </si>
  <si>
    <r>
      <t>INTELEKTUALNE I OSOBNE USLUGE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</si>
  <si>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BARRON ALEKSANDRA - FIZIČKA OSOBA</t>
  </si>
  <si>
    <t>BENZON DENIZA - FIZIČKA OSOBA</t>
  </si>
  <si>
    <t>FILIPOVIĆ BIANCA - FIZIČKA OSOBA</t>
  </si>
  <si>
    <t>JUREKOVIĆ ANITA - FIZIČKA OSOBA</t>
  </si>
  <si>
    <t>JUKIĆ MARINA - FIZIČKA OSOBA</t>
  </si>
  <si>
    <t>LALJAK PETRA - FIZIČKA OSOBA</t>
  </si>
  <si>
    <t>SIMIĆ CAR ASTA - FIZIČKA OSOBA</t>
  </si>
  <si>
    <t>ŠIMUNOVIĆ ZRINKA - FIZIČKA OSOBA</t>
  </si>
  <si>
    <t>TORBAŠINOVIĆ ORIJANA - FIZIČKA OSOBA</t>
  </si>
  <si>
    <t>VASILJEVIĆ LOZICA VASKA - FIZIČKA OSOBA</t>
  </si>
  <si>
    <t>KATEGORIJA 2</t>
  </si>
  <si>
    <t>PLAĆE ZA REDOVAN RAD</t>
  </si>
  <si>
    <r>
      <t xml:space="preserve">PLAĆE ZA REDOVAN RAD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</si>
  <si>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PLAĆE ZA PREKOVREMENI RAD</t>
  </si>
  <si>
    <r>
      <t>PLAĆE ZA PREKOVREMENI RAD</t>
    </r>
    <r>
      <rPr>
        <sz val="7"/>
        <rFont val="Arial"/>
        <family val="2"/>
        <charset val="238"/>
      </rPr>
      <t xml:space="preserve"> (bruto iznos; sadrži neto iznos, doprinos za mirovinsko i zdravstveno osiguranje, porez na dohodak)</t>
    </r>
  </si>
  <si>
    <t>PLAĆE ZA POSEBNE UVJETE RADA</t>
  </si>
  <si>
    <r>
      <t xml:space="preserve">PLAĆE ZA POSEBNE UVJETE RADA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</si>
  <si>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>OSTALI RASHODI ZA ZAPOSLENE</t>
  </si>
  <si>
    <r>
      <t xml:space="preserve">OSTALI RASHODI ZA ZAPOSLENE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</si>
  <si>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DOPRINOSI NA PLAĆE </t>
  </si>
  <si>
    <t>NAKNADE ZA PRIJEVOZ</t>
  </si>
  <si>
    <t>NAKNADA ZA KORIŠTENJE PRIVATNOG AUTOMOBILA U SLUŽBENE SVRHE</t>
  </si>
  <si>
    <t>OSTALE NAKNADE TROŠKOVA ZAPOSLENIMA</t>
  </si>
  <si>
    <t>NANADA ZA RAD UPRAVNOG VIJEĆA</t>
  </si>
  <si>
    <r>
      <t xml:space="preserve">NANADA ZA RAD UPRAVNOG VIJEĆA </t>
    </r>
    <r>
      <rPr>
        <sz val="7"/>
        <rFont val="Arial"/>
        <family val="2"/>
        <charset val="238"/>
      </rPr>
      <t>(bruto iznos; sadrži neto iznos, doprinos za mirovinsko i zdravstveno osiguranje, porez na dohodak)</t>
    </r>
  </si>
  <si>
    <t xml:space="preserve">NAKNADA GRAĐANIMA I KUĆANSTVIMA U NOVCU </t>
  </si>
  <si>
    <t>OSTALE ISPLATE</t>
  </si>
  <si>
    <t>OBVEZA ZA POREZ NA DODANU VRIJEDNOST PO OBRAČUNU</t>
  </si>
  <si>
    <t>OBVEZE ZA BOLOVANJA NA TERET ZDRAVSTENIH ZAVODA</t>
  </si>
  <si>
    <t>OBVEZE ZA NAKNADE PLAĆA - NETO</t>
  </si>
  <si>
    <t>PRIJELAZNI RAČUN</t>
  </si>
  <si>
    <t>POLOG GOTOVINE</t>
  </si>
  <si>
    <t>ISPLATE PUTEM DRŽAVNE RIZNICE</t>
  </si>
  <si>
    <t>OBVEZE ZA BOLOVANJA NA TERET ZDRAVSTVENIH ZAVODA</t>
  </si>
  <si>
    <t>IZVJEŠTAJ O TROŠENJU SREDSTAVA ZA RAZDOBLJE 01.02.-28.02.2026.</t>
  </si>
  <si>
    <t>UKUPAN IZNOS SREDSTAVA ZA RAZDOBLJE 01.02.-28.02.2026.</t>
  </si>
  <si>
    <t>UREDSKA OPREMA I NAMJEŠTAJ</t>
  </si>
  <si>
    <t>MARKUŠIĆ GORDANA - FIZIČKA OSOBA</t>
  </si>
  <si>
    <t>ŠINCEK JELENA - FIZIČKA OSOBA</t>
  </si>
  <si>
    <t>DAMJANOVIĆ JASMINA - FIZIČKA OSOBA</t>
  </si>
  <si>
    <t>NEXI CROATIA D.O.O.</t>
  </si>
  <si>
    <t>85.*</t>
  </si>
  <si>
    <t>SLUŽBENA PUTOVANJA</t>
  </si>
  <si>
    <t>OBVEZE PRORAČUNSKIH KORISNIKA ZA POVRAT U PRORAČUN</t>
  </si>
  <si>
    <t>OBVEZE ZA PREDUJAM</t>
  </si>
  <si>
    <t>POTRAŽIVANJA ZA PRIHODE OD PRODAJE PROIZVODA I ROBA TE PRUŽENIH USLUGA</t>
  </si>
  <si>
    <t>KOMUNIKACIJSKA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</si>
</sst>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3" fillId="0" borderId="3" xfId="0" applyFont="1" applyFill="1" applyBorder="1"/>
    <xf numFmtId="1" fontId="0" fillId="0" borderId="3" xfId="0" applyNumberFormat="1" applyFill="1" applyBorder="1" applyAlignment="1">
      <alignment horizontal="left"/>
    </xf>
    <xf numFmtId="0" fontId="0" fillId="0" borderId="3" xfId="0" applyFill="1" applyBorder="1"/>
    <xf numFmtId="4" fontId="2" fillId="0" borderId="3" xfId="0" applyNumberFormat="1" applyFont="1" applyFill="1" applyBorder="1"/>
    <xf numFmtId="1" fontId="0" fillId="0" borderId="3" xfId="0" applyNumberFormat="1" applyFill="1" applyBorder="1" applyAlignment="1">
      <alignment horizontal="center"/>
    </xf>
    <xf numFmtId="0" fontId="0" fillId="0" borderId="4" xfId="0" applyFill="1" applyBorder="1"/>
    <xf numFmtId="0" fontId="4" fillId="0" borderId="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left" wrapText="1"/>
    </xf>
    <xf numFmtId="4" fontId="4" fillId="0" borderId="9" xfId="0" applyNumberFormat="1" applyFont="1" applyFill="1" applyBorder="1" applyAlignment="1">
      <alignment horizontal="left" wrapText="1"/>
    </xf>
    <xf numFmtId="1" fontId="4" fillId="0" borderId="9" xfId="0" applyNumberFormat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wrapText="1"/>
    </xf>
    <xf numFmtId="0" fontId="2" fillId="0" borderId="3" xfId="0" applyFont="1" applyFill="1" applyBorder="1"/>
    <xf numFmtId="4" fontId="0" fillId="0" borderId="3" xfId="0" applyNumberForma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0" fillId="0" borderId="12" xfId="0" applyBorder="1"/>
    <xf numFmtId="4" fontId="0" fillId="0" borderId="12" xfId="0" applyNumberFormat="1" applyBorder="1"/>
    <xf numFmtId="0" fontId="0" fillId="0" borderId="12" xfId="0" applyBorder="1" applyAlignment="1">
      <alignment horizontal="center"/>
    </xf>
    <xf numFmtId="0" fontId="1" fillId="0" borderId="13" xfId="0" applyFont="1" applyBorder="1"/>
    <xf numFmtId="0" fontId="1" fillId="0" borderId="12" xfId="0" applyFont="1" applyFill="1" applyBorder="1"/>
    <xf numFmtId="0" fontId="0" fillId="0" borderId="2" xfId="0" applyBorder="1" applyAlignment="1">
      <alignment horizontal="center"/>
    </xf>
    <xf numFmtId="0" fontId="3" fillId="0" borderId="3" xfId="0" applyFont="1" applyBorder="1" applyAlignment="1"/>
    <xf numFmtId="1" fontId="0" fillId="0" borderId="3" xfId="0" applyNumberFormat="1" applyBorder="1" applyAlignment="1">
      <alignment horizontal="left"/>
    </xf>
    <xf numFmtId="0" fontId="0" fillId="0" borderId="3" xfId="0" applyBorder="1"/>
    <xf numFmtId="4" fontId="2" fillId="2" borderId="3" xfId="0" applyNumberFormat="1" applyFont="1" applyFill="1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" fontId="0" fillId="2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1" fontId="0" fillId="0" borderId="16" xfId="0" applyNumberFormat="1" applyBorder="1" applyAlignment="1">
      <alignment horizontal="left"/>
    </xf>
    <xf numFmtId="0" fontId="0" fillId="0" borderId="16" xfId="0" applyBorder="1"/>
    <xf numFmtId="4" fontId="0" fillId="0" borderId="16" xfId="0" applyNumberFormat="1" applyFill="1" applyBorder="1"/>
    <xf numFmtId="1" fontId="0" fillId="0" borderId="16" xfId="0" applyNumberFormat="1" applyBorder="1" applyAlignment="1">
      <alignment horizontal="center"/>
    </xf>
    <xf numFmtId="0" fontId="1" fillId="0" borderId="17" xfId="0" applyFont="1" applyBorder="1"/>
    <xf numFmtId="0" fontId="1" fillId="0" borderId="12" xfId="0" applyFont="1" applyBorder="1" applyAlignment="1">
      <alignment horizontal="center"/>
    </xf>
    <xf numFmtId="1" fontId="0" fillId="0" borderId="12" xfId="0" applyNumberFormat="1" applyBorder="1" applyAlignment="1">
      <alignment horizontal="left"/>
    </xf>
    <xf numFmtId="4" fontId="0" fillId="0" borderId="12" xfId="0" applyNumberFormat="1" applyFill="1" applyBorder="1"/>
    <xf numFmtId="1" fontId="0" fillId="0" borderId="12" xfId="0" applyNumberFormat="1" applyBorder="1" applyAlignment="1">
      <alignment horizontal="center"/>
    </xf>
    <xf numFmtId="4" fontId="0" fillId="2" borderId="12" xfId="0" applyNumberFormat="1" applyFill="1" applyBorder="1"/>
    <xf numFmtId="0" fontId="3" fillId="0" borderId="18" xfId="0" applyFont="1" applyBorder="1" applyAlignment="1"/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2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4" fontId="0" fillId="2" borderId="3" xfId="0" applyNumberForma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1" fontId="0" fillId="0" borderId="20" xfId="0" applyNumberFormat="1" applyBorder="1" applyAlignment="1">
      <alignment horizontal="left"/>
    </xf>
    <xf numFmtId="0" fontId="0" fillId="0" borderId="20" xfId="0" applyBorder="1"/>
    <xf numFmtId="4" fontId="0" fillId="2" borderId="20" xfId="0" applyNumberFormat="1" applyFill="1" applyBorder="1"/>
    <xf numFmtId="1" fontId="0" fillId="0" borderId="20" xfId="0" applyNumberFormat="1" applyBorder="1" applyAlignment="1">
      <alignment horizontal="center"/>
    </xf>
    <xf numFmtId="0" fontId="1" fillId="0" borderId="21" xfId="0" applyFont="1" applyBorder="1"/>
    <xf numFmtId="0" fontId="1" fillId="0" borderId="1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/>
    <xf numFmtId="0" fontId="0" fillId="0" borderId="24" xfId="0" applyBorder="1"/>
    <xf numFmtId="4" fontId="0" fillId="2" borderId="24" xfId="0" applyNumberFormat="1" applyFill="1" applyBorder="1"/>
    <xf numFmtId="1" fontId="0" fillId="0" borderId="24" xfId="0" applyNumberFormat="1" applyBorder="1" applyAlignment="1">
      <alignment horizontal="center"/>
    </xf>
    <xf numFmtId="0" fontId="1" fillId="0" borderId="25" xfId="0" applyFont="1" applyBorder="1"/>
    <xf numFmtId="1" fontId="0" fillId="0" borderId="24" xfId="0" applyNumberFormat="1" applyBorder="1" applyAlignment="1">
      <alignment horizontal="left"/>
    </xf>
    <xf numFmtId="0" fontId="1" fillId="0" borderId="26" xfId="0" applyFont="1" applyBorder="1"/>
    <xf numFmtId="0" fontId="1" fillId="0" borderId="2" xfId="0" applyFont="1" applyFill="1" applyBorder="1" applyAlignment="1">
      <alignment horizontal="center"/>
    </xf>
    <xf numFmtId="0" fontId="3" fillId="0" borderId="3" xfId="0" applyFont="1" applyBorder="1"/>
    <xf numFmtId="4" fontId="2" fillId="0" borderId="3" xfId="0" applyNumberFormat="1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1" fontId="0" fillId="0" borderId="0" xfId="0" applyNumberFormat="1" applyBorder="1" applyAlignment="1">
      <alignment horizontal="center"/>
    </xf>
    <xf numFmtId="0" fontId="0" fillId="0" borderId="27" xfId="0" applyBorder="1"/>
    <xf numFmtId="0" fontId="2" fillId="0" borderId="2" xfId="0" applyFont="1" applyBorder="1" applyAlignment="1">
      <alignment horizontal="center"/>
    </xf>
    <xf numFmtId="0" fontId="2" fillId="0" borderId="6" xfId="0" applyFont="1" applyBorder="1"/>
    <xf numFmtId="1" fontId="0" fillId="0" borderId="6" xfId="0" applyNumberFormat="1" applyBorder="1" applyAlignment="1">
      <alignment horizontal="left"/>
    </xf>
    <xf numFmtId="0" fontId="0" fillId="0" borderId="6" xfId="0" applyBorder="1"/>
    <xf numFmtId="4" fontId="0" fillId="0" borderId="6" xfId="0" applyNumberFormat="1" applyBorder="1"/>
    <xf numFmtId="1" fontId="0" fillId="0" borderId="6" xfId="0" applyNumberFormat="1" applyBorder="1" applyAlignment="1">
      <alignment horizontal="center"/>
    </xf>
    <xf numFmtId="0" fontId="0" fillId="0" borderId="7" xfId="0" applyBorder="1"/>
    <xf numFmtId="4" fontId="0" fillId="0" borderId="16" xfId="0" applyNumberFormat="1" applyBorder="1"/>
    <xf numFmtId="0" fontId="1" fillId="0" borderId="24" xfId="0" applyFont="1" applyBorder="1"/>
    <xf numFmtId="1" fontId="0" fillId="0" borderId="28" xfId="0" applyNumberFormat="1" applyBorder="1" applyAlignment="1">
      <alignment horizontal="left"/>
    </xf>
    <xf numFmtId="0" fontId="0" fillId="0" borderId="28" xfId="0" applyBorder="1"/>
    <xf numFmtId="4" fontId="0" fillId="0" borderId="28" xfId="0" applyNumberFormat="1" applyBorder="1"/>
    <xf numFmtId="1" fontId="0" fillId="0" borderId="28" xfId="0" applyNumberFormat="1" applyBorder="1" applyAlignment="1">
      <alignment horizontal="center"/>
    </xf>
    <xf numFmtId="0" fontId="3" fillId="0" borderId="29" xfId="0" applyFont="1" applyFill="1" applyBorder="1"/>
    <xf numFmtId="0" fontId="0" fillId="0" borderId="1" xfId="0" applyBorder="1"/>
    <xf numFmtId="0" fontId="0" fillId="0" borderId="15" xfId="0" applyBorder="1"/>
    <xf numFmtId="0" fontId="0" fillId="0" borderId="8" xfId="0" applyBorder="1" applyAlignment="1">
      <alignment horizontal="center"/>
    </xf>
    <xf numFmtId="0" fontId="1" fillId="0" borderId="9" xfId="0" applyFont="1" applyBorder="1"/>
    <xf numFmtId="1" fontId="0" fillId="0" borderId="30" xfId="0" applyNumberFormat="1" applyBorder="1" applyAlignment="1">
      <alignment horizontal="left"/>
    </xf>
    <xf numFmtId="0" fontId="0" fillId="0" borderId="30" xfId="0" applyBorder="1"/>
    <xf numFmtId="4" fontId="0" fillId="0" borderId="30" xfId="0" applyNumberFormat="1" applyBorder="1"/>
    <xf numFmtId="1" fontId="0" fillId="0" borderId="30" xfId="0" applyNumberFormat="1" applyBorder="1" applyAlignment="1">
      <alignment horizontal="center"/>
    </xf>
    <xf numFmtId="0" fontId="0" fillId="0" borderId="31" xfId="0" applyBorder="1"/>
    <xf numFmtId="0" fontId="0" fillId="0" borderId="5" xfId="0" applyBorder="1" applyAlignment="1">
      <alignment horizontal="center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4" fontId="0" fillId="0" borderId="20" xfId="0" applyNumberFormat="1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13" xfId="0" applyBorder="1"/>
    <xf numFmtId="0" fontId="6" fillId="0" borderId="0" xfId="0" applyFont="1" applyAlignment="1">
      <alignment horizontal="left"/>
    </xf>
    <xf numFmtId="2" fontId="1" fillId="0" borderId="12" xfId="0" applyNumberFormat="1" applyFont="1" applyBorder="1" applyAlignment="1">
      <alignment horizontal="left"/>
    </xf>
    <xf numFmtId="1" fontId="1" fillId="0" borderId="12" xfId="0" applyNumberFormat="1" applyFont="1" applyBorder="1" applyAlignment="1">
      <alignment horizontal="left"/>
    </xf>
    <xf numFmtId="0" fontId="0" fillId="0" borderId="12" xfId="0" applyFill="1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5"/>
  <sheetViews>
    <sheetView tabSelected="1" zoomScale="90" zoomScaleNormal="90" workbookViewId="0">
      <selection activeCell="E21" sqref="E21"/>
    </sheetView>
  </sheetViews>
  <sheetFormatPr defaultRowHeight="12.75" x14ac:dyDescent="0.2"/>
  <cols>
    <col min="1" max="1" width="6.5703125" style="122" customWidth="1"/>
    <col min="2" max="2" width="79.28515625" customWidth="1"/>
    <col min="3" max="3" width="16" customWidth="1"/>
    <col min="4" max="4" width="17.140625" customWidth="1"/>
    <col min="5" max="5" width="49.28515625" customWidth="1"/>
    <col min="6" max="6" width="13" customWidth="1"/>
    <col min="7" max="7" width="9.140625" style="122"/>
    <col min="8" max="8" width="95.140625" customWidth="1"/>
  </cols>
  <sheetData>
    <row r="1" spans="1:8" ht="72" customHeight="1" x14ac:dyDescent="0.2">
      <c r="A1" s="132" t="s">
        <v>295</v>
      </c>
      <c r="B1" s="132"/>
      <c r="C1" s="132"/>
      <c r="D1" s="132"/>
      <c r="E1" s="132"/>
      <c r="F1" s="132"/>
      <c r="G1" s="132"/>
      <c r="H1" s="132"/>
    </row>
    <row r="2" spans="1:8" ht="33" customHeight="1" thickBot="1" x14ac:dyDescent="0.25">
      <c r="A2" s="133" t="s">
        <v>344</v>
      </c>
      <c r="B2" s="133"/>
      <c r="C2" s="133"/>
      <c r="D2" s="133"/>
      <c r="E2" s="133"/>
      <c r="F2" s="133"/>
      <c r="G2" s="133"/>
      <c r="H2" s="133"/>
    </row>
    <row r="3" spans="1:8" ht="55.5" customHeight="1" thickBot="1" x14ac:dyDescent="0.25">
      <c r="A3" s="1" t="s">
        <v>296</v>
      </c>
      <c r="B3" s="2" t="s">
        <v>297</v>
      </c>
      <c r="C3" s="3" t="s">
        <v>298</v>
      </c>
      <c r="D3" s="4" t="s">
        <v>299</v>
      </c>
      <c r="E3" s="2" t="s">
        <v>300</v>
      </c>
      <c r="F3" s="5" t="s">
        <v>301</v>
      </c>
      <c r="G3" s="6" t="s">
        <v>302</v>
      </c>
      <c r="H3" s="7" t="s">
        <v>303</v>
      </c>
    </row>
    <row r="4" spans="1:8" ht="13.5" thickBot="1" x14ac:dyDescent="0.25">
      <c r="A4" s="8"/>
      <c r="B4" s="9" t="s">
        <v>304</v>
      </c>
      <c r="C4" s="10"/>
      <c r="D4" s="11"/>
      <c r="E4" s="12"/>
      <c r="F4" s="13"/>
      <c r="G4" s="14"/>
      <c r="H4" s="15"/>
    </row>
    <row r="5" spans="1:8" x14ac:dyDescent="0.2">
      <c r="A5" s="123" t="s">
        <v>0</v>
      </c>
      <c r="B5" s="74" t="s">
        <v>1</v>
      </c>
      <c r="C5" s="74" t="s">
        <v>2</v>
      </c>
      <c r="D5" s="74" t="s">
        <v>3</v>
      </c>
      <c r="E5" s="74" t="s">
        <v>4</v>
      </c>
      <c r="F5" s="124">
        <v>3250</v>
      </c>
      <c r="G5" s="125">
        <v>4221</v>
      </c>
      <c r="H5" s="126" t="s">
        <v>346</v>
      </c>
    </row>
    <row r="6" spans="1:8" x14ac:dyDescent="0.2">
      <c r="A6" s="31" t="s">
        <v>6</v>
      </c>
      <c r="B6" s="33" t="s">
        <v>1</v>
      </c>
      <c r="C6" s="33" t="s">
        <v>2</v>
      </c>
      <c r="D6" s="33" t="s">
        <v>3</v>
      </c>
      <c r="E6" s="33" t="s">
        <v>4</v>
      </c>
      <c r="F6" s="34">
        <v>625</v>
      </c>
      <c r="G6" s="35" t="s">
        <v>7</v>
      </c>
      <c r="H6" s="127" t="s">
        <v>8</v>
      </c>
    </row>
    <row r="7" spans="1:8" x14ac:dyDescent="0.2">
      <c r="A7" s="31" t="s">
        <v>9</v>
      </c>
      <c r="B7" s="33" t="s">
        <v>10</v>
      </c>
      <c r="C7" s="33" t="s">
        <v>11</v>
      </c>
      <c r="D7" s="33" t="s">
        <v>3</v>
      </c>
      <c r="E7" s="33" t="s">
        <v>4</v>
      </c>
      <c r="F7" s="34">
        <v>1042.17</v>
      </c>
      <c r="G7" s="35" t="s">
        <v>12</v>
      </c>
      <c r="H7" s="127" t="s">
        <v>13</v>
      </c>
    </row>
    <row r="8" spans="1:8" x14ac:dyDescent="0.2">
      <c r="A8" s="31" t="s">
        <v>14</v>
      </c>
      <c r="B8" s="33" t="s">
        <v>15</v>
      </c>
      <c r="C8" s="33" t="s">
        <v>16</v>
      </c>
      <c r="D8" s="33" t="s">
        <v>17</v>
      </c>
      <c r="E8" s="33" t="s">
        <v>4</v>
      </c>
      <c r="F8" s="34">
        <v>168.75</v>
      </c>
      <c r="G8" s="35" t="s">
        <v>18</v>
      </c>
      <c r="H8" s="127" t="s">
        <v>19</v>
      </c>
    </row>
    <row r="9" spans="1:8" x14ac:dyDescent="0.2">
      <c r="A9" s="31" t="s">
        <v>20</v>
      </c>
      <c r="B9" s="33" t="s">
        <v>21</v>
      </c>
      <c r="C9" s="33" t="s">
        <v>22</v>
      </c>
      <c r="D9" s="33" t="s">
        <v>3</v>
      </c>
      <c r="E9" s="33" t="s">
        <v>4</v>
      </c>
      <c r="F9" s="34">
        <v>112.15</v>
      </c>
      <c r="G9" s="35" t="s">
        <v>23</v>
      </c>
      <c r="H9" s="127" t="s">
        <v>24</v>
      </c>
    </row>
    <row r="10" spans="1:8" x14ac:dyDescent="0.2">
      <c r="A10" s="31" t="s">
        <v>25</v>
      </c>
      <c r="B10" s="33" t="s">
        <v>26</v>
      </c>
      <c r="C10" s="33" t="s">
        <v>27</v>
      </c>
      <c r="D10" s="33" t="s">
        <v>3</v>
      </c>
      <c r="E10" s="33" t="s">
        <v>4</v>
      </c>
      <c r="F10" s="34">
        <v>251.84</v>
      </c>
      <c r="G10" s="35" t="s">
        <v>18</v>
      </c>
      <c r="H10" s="127" t="s">
        <v>19</v>
      </c>
    </row>
    <row r="11" spans="1:8" x14ac:dyDescent="0.2">
      <c r="A11" s="31" t="s">
        <v>28</v>
      </c>
      <c r="B11" s="33" t="s">
        <v>29</v>
      </c>
      <c r="C11" s="33" t="s">
        <v>30</v>
      </c>
      <c r="D11" s="33" t="s">
        <v>3</v>
      </c>
      <c r="E11" s="33" t="s">
        <v>4</v>
      </c>
      <c r="F11" s="34">
        <v>1259</v>
      </c>
      <c r="G11" s="35" t="s">
        <v>31</v>
      </c>
      <c r="H11" s="127" t="s">
        <v>32</v>
      </c>
    </row>
    <row r="12" spans="1:8" x14ac:dyDescent="0.2">
      <c r="A12" s="31" t="s">
        <v>33</v>
      </c>
      <c r="B12" s="33" t="s">
        <v>34</v>
      </c>
      <c r="C12" s="33" t="s">
        <v>35</v>
      </c>
      <c r="D12" s="33" t="s">
        <v>3</v>
      </c>
      <c r="E12" s="33" t="s">
        <v>4</v>
      </c>
      <c r="F12" s="34">
        <v>159.19</v>
      </c>
      <c r="G12" s="35">
        <v>3239</v>
      </c>
      <c r="H12" s="127" t="s">
        <v>19</v>
      </c>
    </row>
    <row r="13" spans="1:8" x14ac:dyDescent="0.2">
      <c r="A13" s="31" t="s">
        <v>36</v>
      </c>
      <c r="B13" s="33" t="s">
        <v>37</v>
      </c>
      <c r="C13" s="33" t="s">
        <v>38</v>
      </c>
      <c r="D13" s="33" t="s">
        <v>3</v>
      </c>
      <c r="E13" s="33" t="s">
        <v>4</v>
      </c>
      <c r="F13" s="34">
        <v>659.04</v>
      </c>
      <c r="G13" s="35" t="s">
        <v>23</v>
      </c>
      <c r="H13" s="127" t="s">
        <v>24</v>
      </c>
    </row>
    <row r="14" spans="1:8" x14ac:dyDescent="0.2">
      <c r="A14" s="31" t="s">
        <v>39</v>
      </c>
      <c r="B14" s="33" t="s">
        <v>40</v>
      </c>
      <c r="C14" s="33" t="s">
        <v>41</v>
      </c>
      <c r="D14" s="33" t="s">
        <v>3</v>
      </c>
      <c r="E14" s="33" t="s">
        <v>4</v>
      </c>
      <c r="F14" s="34">
        <v>917.05</v>
      </c>
      <c r="G14" s="35" t="s">
        <v>23</v>
      </c>
      <c r="H14" s="127" t="s">
        <v>24</v>
      </c>
    </row>
    <row r="15" spans="1:8" x14ac:dyDescent="0.2">
      <c r="A15" s="31" t="s">
        <v>42</v>
      </c>
      <c r="B15" s="33" t="s">
        <v>43</v>
      </c>
      <c r="C15" s="33" t="s">
        <v>41</v>
      </c>
      <c r="D15" s="33" t="s">
        <v>3</v>
      </c>
      <c r="E15" s="33" t="s">
        <v>4</v>
      </c>
      <c r="F15" s="34">
        <v>281.07</v>
      </c>
      <c r="G15" s="35" t="s">
        <v>23</v>
      </c>
      <c r="H15" s="127" t="s">
        <v>24</v>
      </c>
    </row>
    <row r="16" spans="1:8" x14ac:dyDescent="0.2">
      <c r="A16" s="31" t="s">
        <v>44</v>
      </c>
      <c r="B16" s="33" t="s">
        <v>45</v>
      </c>
      <c r="C16" s="33" t="s">
        <v>41</v>
      </c>
      <c r="D16" s="33" t="s">
        <v>3</v>
      </c>
      <c r="E16" s="33" t="s">
        <v>4</v>
      </c>
      <c r="F16" s="34">
        <v>358.3</v>
      </c>
      <c r="G16" s="35" t="s">
        <v>23</v>
      </c>
      <c r="H16" s="127" t="s">
        <v>24</v>
      </c>
    </row>
    <row r="17" spans="1:8" x14ac:dyDescent="0.2">
      <c r="A17" s="31" t="s">
        <v>46</v>
      </c>
      <c r="B17" s="33" t="s">
        <v>47</v>
      </c>
      <c r="C17" s="33" t="s">
        <v>48</v>
      </c>
      <c r="D17" s="33" t="s">
        <v>3</v>
      </c>
      <c r="E17" s="33" t="s">
        <v>4</v>
      </c>
      <c r="F17" s="34">
        <v>146.27000000000001</v>
      </c>
      <c r="G17" s="35" t="s">
        <v>23</v>
      </c>
      <c r="H17" s="127" t="s">
        <v>24</v>
      </c>
    </row>
    <row r="18" spans="1:8" x14ac:dyDescent="0.2">
      <c r="A18" s="31" t="s">
        <v>49</v>
      </c>
      <c r="B18" s="33" t="s">
        <v>50</v>
      </c>
      <c r="C18" s="33" t="s">
        <v>51</v>
      </c>
      <c r="D18" s="33" t="s">
        <v>52</v>
      </c>
      <c r="E18" s="33" t="s">
        <v>4</v>
      </c>
      <c r="F18" s="34">
        <v>304.94</v>
      </c>
      <c r="G18" s="35" t="s">
        <v>23</v>
      </c>
      <c r="H18" s="127" t="s">
        <v>24</v>
      </c>
    </row>
    <row r="19" spans="1:8" x14ac:dyDescent="0.2">
      <c r="A19" s="31" t="s">
        <v>53</v>
      </c>
      <c r="B19" s="33" t="s">
        <v>54</v>
      </c>
      <c r="C19" s="33" t="s">
        <v>55</v>
      </c>
      <c r="D19" s="33" t="s">
        <v>3</v>
      </c>
      <c r="E19" s="33" t="s">
        <v>4</v>
      </c>
      <c r="F19" s="34">
        <v>7719.26</v>
      </c>
      <c r="G19" s="35" t="s">
        <v>18</v>
      </c>
      <c r="H19" s="127" t="s">
        <v>19</v>
      </c>
    </row>
    <row r="20" spans="1:8" x14ac:dyDescent="0.2">
      <c r="A20" s="31" t="s">
        <v>56</v>
      </c>
      <c r="B20" s="33" t="s">
        <v>57</v>
      </c>
      <c r="C20" s="33" t="s">
        <v>58</v>
      </c>
      <c r="D20" s="33" t="s">
        <v>3</v>
      </c>
      <c r="E20" s="33" t="s">
        <v>4</v>
      </c>
      <c r="F20" s="34">
        <v>1074.8699999999999</v>
      </c>
      <c r="G20" s="35" t="s">
        <v>23</v>
      </c>
      <c r="H20" s="127" t="s">
        <v>24</v>
      </c>
    </row>
    <row r="21" spans="1:8" x14ac:dyDescent="0.2">
      <c r="A21" s="31" t="s">
        <v>59</v>
      </c>
      <c r="B21" s="33" t="s">
        <v>60</v>
      </c>
      <c r="C21" s="33" t="s">
        <v>61</v>
      </c>
      <c r="D21" s="33" t="s">
        <v>3</v>
      </c>
      <c r="E21" s="33" t="s">
        <v>4</v>
      </c>
      <c r="F21" s="34">
        <v>600</v>
      </c>
      <c r="G21" s="35">
        <v>3213</v>
      </c>
      <c r="H21" s="127" t="s">
        <v>8</v>
      </c>
    </row>
    <row r="22" spans="1:8" x14ac:dyDescent="0.2">
      <c r="A22" s="31" t="s">
        <v>62</v>
      </c>
      <c r="B22" s="33" t="s">
        <v>63</v>
      </c>
      <c r="C22" s="33" t="s">
        <v>64</v>
      </c>
      <c r="D22" s="33" t="s">
        <v>3</v>
      </c>
      <c r="E22" s="33" t="s">
        <v>4</v>
      </c>
      <c r="F22" s="34">
        <v>159.30000000000001</v>
      </c>
      <c r="G22" s="35" t="s">
        <v>65</v>
      </c>
      <c r="H22" s="127" t="s">
        <v>66</v>
      </c>
    </row>
    <row r="23" spans="1:8" x14ac:dyDescent="0.2">
      <c r="A23" s="31" t="s">
        <v>67</v>
      </c>
      <c r="B23" s="33" t="s">
        <v>68</v>
      </c>
      <c r="C23" s="33" t="s">
        <v>69</v>
      </c>
      <c r="D23" s="33" t="s">
        <v>3</v>
      </c>
      <c r="E23" s="33" t="s">
        <v>4</v>
      </c>
      <c r="F23" s="34">
        <v>705.76</v>
      </c>
      <c r="G23" s="35" t="s">
        <v>70</v>
      </c>
      <c r="H23" s="127" t="s">
        <v>71</v>
      </c>
    </row>
    <row r="24" spans="1:8" x14ac:dyDescent="0.2">
      <c r="A24" s="31" t="s">
        <v>72</v>
      </c>
      <c r="B24" s="33" t="s">
        <v>73</v>
      </c>
      <c r="C24" s="33" t="s">
        <v>74</v>
      </c>
      <c r="D24" s="33" t="s">
        <v>3</v>
      </c>
      <c r="E24" s="33" t="s">
        <v>4</v>
      </c>
      <c r="F24" s="34">
        <v>107.58</v>
      </c>
      <c r="G24" s="35" t="s">
        <v>75</v>
      </c>
      <c r="H24" s="127" t="s">
        <v>76</v>
      </c>
    </row>
    <row r="25" spans="1:8" x14ac:dyDescent="0.2">
      <c r="A25" s="31" t="s">
        <v>77</v>
      </c>
      <c r="B25" s="33" t="s">
        <v>73</v>
      </c>
      <c r="C25" s="33" t="s">
        <v>74</v>
      </c>
      <c r="D25" s="33" t="s">
        <v>3</v>
      </c>
      <c r="E25" s="33" t="s">
        <v>4</v>
      </c>
      <c r="F25" s="34">
        <v>49.78</v>
      </c>
      <c r="G25" s="35" t="s">
        <v>78</v>
      </c>
      <c r="H25" s="127" t="s">
        <v>79</v>
      </c>
    </row>
    <row r="26" spans="1:8" x14ac:dyDescent="0.2">
      <c r="A26" s="31" t="s">
        <v>80</v>
      </c>
      <c r="B26" s="33" t="s">
        <v>81</v>
      </c>
      <c r="C26" s="33" t="s">
        <v>82</v>
      </c>
      <c r="D26" s="33" t="s">
        <v>83</v>
      </c>
      <c r="E26" s="33" t="s">
        <v>4</v>
      </c>
      <c r="F26" s="34">
        <v>35.909999999999997</v>
      </c>
      <c r="G26" s="35" t="s">
        <v>12</v>
      </c>
      <c r="H26" s="127" t="s">
        <v>13</v>
      </c>
    </row>
    <row r="27" spans="1:8" x14ac:dyDescent="0.2">
      <c r="A27" s="31" t="s">
        <v>84</v>
      </c>
      <c r="B27" s="33" t="s">
        <v>85</v>
      </c>
      <c r="C27" s="33" t="s">
        <v>86</v>
      </c>
      <c r="D27" s="33" t="s">
        <v>3</v>
      </c>
      <c r="E27" s="33" t="s">
        <v>4</v>
      </c>
      <c r="F27" s="34">
        <v>168.66</v>
      </c>
      <c r="G27" s="35" t="s">
        <v>87</v>
      </c>
      <c r="H27" s="127" t="s">
        <v>88</v>
      </c>
    </row>
    <row r="28" spans="1:8" x14ac:dyDescent="0.2">
      <c r="A28" s="31" t="s">
        <v>89</v>
      </c>
      <c r="B28" s="33" t="s">
        <v>90</v>
      </c>
      <c r="C28" s="33" t="s">
        <v>91</v>
      </c>
      <c r="D28" s="33" t="s">
        <v>3</v>
      </c>
      <c r="E28" s="33" t="s">
        <v>4</v>
      </c>
      <c r="F28" s="34">
        <v>565.73</v>
      </c>
      <c r="G28" s="35">
        <v>3232</v>
      </c>
      <c r="H28" s="127" t="s">
        <v>168</v>
      </c>
    </row>
    <row r="29" spans="1:8" x14ac:dyDescent="0.2">
      <c r="A29" s="31" t="s">
        <v>92</v>
      </c>
      <c r="B29" s="33" t="s">
        <v>93</v>
      </c>
      <c r="C29" s="33" t="s">
        <v>94</v>
      </c>
      <c r="D29" s="33" t="s">
        <v>3</v>
      </c>
      <c r="E29" s="33" t="s">
        <v>4</v>
      </c>
      <c r="F29" s="34">
        <v>457.5</v>
      </c>
      <c r="G29" s="35" t="s">
        <v>87</v>
      </c>
      <c r="H29" s="127" t="s">
        <v>88</v>
      </c>
    </row>
    <row r="30" spans="1:8" x14ac:dyDescent="0.2">
      <c r="A30" s="31" t="s">
        <v>95</v>
      </c>
      <c r="B30" s="33" t="s">
        <v>96</v>
      </c>
      <c r="C30" s="33" t="s">
        <v>97</v>
      </c>
      <c r="D30" s="33" t="s">
        <v>3</v>
      </c>
      <c r="E30" s="33" t="s">
        <v>4</v>
      </c>
      <c r="F30" s="34">
        <v>5214.68</v>
      </c>
      <c r="G30" s="35" t="s">
        <v>98</v>
      </c>
      <c r="H30" s="127" t="s">
        <v>99</v>
      </c>
    </row>
    <row r="31" spans="1:8" x14ac:dyDescent="0.2">
      <c r="A31" s="31" t="s">
        <v>100</v>
      </c>
      <c r="B31" s="33" t="s">
        <v>101</v>
      </c>
      <c r="C31" s="33" t="s">
        <v>102</v>
      </c>
      <c r="D31" s="33" t="s">
        <v>3</v>
      </c>
      <c r="E31" s="33" t="s">
        <v>4</v>
      </c>
      <c r="F31" s="34">
        <v>396.2</v>
      </c>
      <c r="G31" s="35" t="s">
        <v>103</v>
      </c>
      <c r="H31" s="127" t="s">
        <v>104</v>
      </c>
    </row>
    <row r="32" spans="1:8" x14ac:dyDescent="0.2">
      <c r="A32" s="31" t="s">
        <v>105</v>
      </c>
      <c r="B32" s="33" t="s">
        <v>106</v>
      </c>
      <c r="C32" s="33" t="s">
        <v>107</v>
      </c>
      <c r="D32" s="33" t="s">
        <v>3</v>
      </c>
      <c r="E32" s="33" t="s">
        <v>4</v>
      </c>
      <c r="F32" s="34">
        <v>74.349999999999994</v>
      </c>
      <c r="G32" s="35" t="s">
        <v>108</v>
      </c>
      <c r="H32" s="127" t="s">
        <v>109</v>
      </c>
    </row>
    <row r="33" spans="1:8" x14ac:dyDescent="0.2">
      <c r="A33" s="31" t="s">
        <v>110</v>
      </c>
      <c r="B33" s="33" t="s">
        <v>111</v>
      </c>
      <c r="C33" s="33" t="s">
        <v>112</v>
      </c>
      <c r="D33" s="33" t="s">
        <v>3</v>
      </c>
      <c r="E33" s="33" t="s">
        <v>4</v>
      </c>
      <c r="F33" s="34">
        <v>70</v>
      </c>
      <c r="G33" s="35" t="s">
        <v>31</v>
      </c>
      <c r="H33" s="127" t="s">
        <v>32</v>
      </c>
    </row>
    <row r="34" spans="1:8" x14ac:dyDescent="0.2">
      <c r="A34" s="31" t="s">
        <v>113</v>
      </c>
      <c r="B34" s="33" t="s">
        <v>114</v>
      </c>
      <c r="C34" s="33" t="s">
        <v>115</v>
      </c>
      <c r="D34" s="33" t="s">
        <v>3</v>
      </c>
      <c r="E34" s="33" t="s">
        <v>4</v>
      </c>
      <c r="F34" s="34">
        <v>37.5</v>
      </c>
      <c r="G34" s="35" t="s">
        <v>75</v>
      </c>
      <c r="H34" s="127" t="s">
        <v>76</v>
      </c>
    </row>
    <row r="35" spans="1:8" x14ac:dyDescent="0.2">
      <c r="A35" s="31" t="s">
        <v>116</v>
      </c>
      <c r="B35" s="33" t="s">
        <v>117</v>
      </c>
      <c r="C35" s="33" t="s">
        <v>118</v>
      </c>
      <c r="D35" s="33" t="s">
        <v>3</v>
      </c>
      <c r="E35" s="33" t="s">
        <v>4</v>
      </c>
      <c r="F35" s="34">
        <v>149.91</v>
      </c>
      <c r="G35" s="35" t="s">
        <v>98</v>
      </c>
      <c r="H35" s="127" t="s">
        <v>99</v>
      </c>
    </row>
    <row r="36" spans="1:8" x14ac:dyDescent="0.2">
      <c r="A36" s="31" t="s">
        <v>119</v>
      </c>
      <c r="B36" s="33" t="s">
        <v>120</v>
      </c>
      <c r="C36" s="33" t="s">
        <v>121</v>
      </c>
      <c r="D36" s="33" t="s">
        <v>3</v>
      </c>
      <c r="E36" s="33" t="s">
        <v>4</v>
      </c>
      <c r="F36" s="34">
        <v>98.88</v>
      </c>
      <c r="G36" s="35" t="s">
        <v>70</v>
      </c>
      <c r="H36" s="127" t="s">
        <v>71</v>
      </c>
    </row>
    <row r="37" spans="1:8" x14ac:dyDescent="0.2">
      <c r="A37" s="31" t="s">
        <v>122</v>
      </c>
      <c r="B37" s="33" t="s">
        <v>123</v>
      </c>
      <c r="C37" s="33" t="s">
        <v>124</v>
      </c>
      <c r="D37" s="33" t="s">
        <v>3</v>
      </c>
      <c r="E37" s="33" t="s">
        <v>4</v>
      </c>
      <c r="F37" s="34">
        <v>30</v>
      </c>
      <c r="G37" s="35" t="s">
        <v>18</v>
      </c>
      <c r="H37" s="127" t="s">
        <v>19</v>
      </c>
    </row>
    <row r="38" spans="1:8" x14ac:dyDescent="0.2">
      <c r="A38" s="31" t="s">
        <v>125</v>
      </c>
      <c r="B38" s="33" t="s">
        <v>126</v>
      </c>
      <c r="C38" s="33" t="s">
        <v>127</v>
      </c>
      <c r="D38" s="33" t="s">
        <v>128</v>
      </c>
      <c r="E38" s="33" t="s">
        <v>4</v>
      </c>
      <c r="F38" s="34">
        <v>207</v>
      </c>
      <c r="G38" s="35" t="s">
        <v>129</v>
      </c>
      <c r="H38" s="127" t="s">
        <v>130</v>
      </c>
    </row>
    <row r="39" spans="1:8" x14ac:dyDescent="0.2">
      <c r="A39" s="31" t="s">
        <v>131</v>
      </c>
      <c r="B39" s="33" t="s">
        <v>132</v>
      </c>
      <c r="C39" s="33" t="s">
        <v>133</v>
      </c>
      <c r="D39" s="33" t="s">
        <v>3</v>
      </c>
      <c r="E39" s="33" t="s">
        <v>4</v>
      </c>
      <c r="F39" s="34">
        <v>324.75</v>
      </c>
      <c r="G39" s="35">
        <v>4222</v>
      </c>
      <c r="H39" s="36" t="s">
        <v>356</v>
      </c>
    </row>
    <row r="40" spans="1:8" x14ac:dyDescent="0.2">
      <c r="A40" s="31" t="s">
        <v>134</v>
      </c>
      <c r="B40" s="33" t="s">
        <v>135</v>
      </c>
      <c r="C40" s="33" t="s">
        <v>136</v>
      </c>
      <c r="D40" s="33" t="s">
        <v>3</v>
      </c>
      <c r="E40" s="33" t="s">
        <v>4</v>
      </c>
      <c r="F40" s="34">
        <v>66.7</v>
      </c>
      <c r="G40" s="35" t="s">
        <v>12</v>
      </c>
      <c r="H40" s="127" t="s">
        <v>13</v>
      </c>
    </row>
    <row r="41" spans="1:8" x14ac:dyDescent="0.2">
      <c r="A41" s="31" t="s">
        <v>137</v>
      </c>
      <c r="B41" s="33" t="s">
        <v>135</v>
      </c>
      <c r="C41" s="33" t="s">
        <v>136</v>
      </c>
      <c r="D41" s="33" t="s">
        <v>3</v>
      </c>
      <c r="E41" s="33" t="s">
        <v>4</v>
      </c>
      <c r="F41" s="34">
        <v>31.95</v>
      </c>
      <c r="G41" s="35" t="s">
        <v>87</v>
      </c>
      <c r="H41" s="127" t="s">
        <v>88</v>
      </c>
    </row>
    <row r="42" spans="1:8" x14ac:dyDescent="0.2">
      <c r="A42" s="31" t="s">
        <v>138</v>
      </c>
      <c r="B42" s="33" t="s">
        <v>135</v>
      </c>
      <c r="C42" s="33" t="s">
        <v>136</v>
      </c>
      <c r="D42" s="33" t="s">
        <v>3</v>
      </c>
      <c r="E42" s="33" t="s">
        <v>4</v>
      </c>
      <c r="F42" s="34">
        <v>207.97</v>
      </c>
      <c r="G42" s="35" t="s">
        <v>129</v>
      </c>
      <c r="H42" s="127" t="s">
        <v>130</v>
      </c>
    </row>
    <row r="43" spans="1:8" x14ac:dyDescent="0.2">
      <c r="A43" s="31" t="s">
        <v>139</v>
      </c>
      <c r="B43" s="33" t="s">
        <v>140</v>
      </c>
      <c r="C43" s="33" t="s">
        <v>141</v>
      </c>
      <c r="D43" s="33" t="s">
        <v>3</v>
      </c>
      <c r="E43" s="33" t="s">
        <v>4</v>
      </c>
      <c r="F43" s="34">
        <v>24.6</v>
      </c>
      <c r="G43" s="35" t="s">
        <v>18</v>
      </c>
      <c r="H43" s="127" t="s">
        <v>19</v>
      </c>
    </row>
    <row r="44" spans="1:8" x14ac:dyDescent="0.2">
      <c r="A44" s="31" t="s">
        <v>142</v>
      </c>
      <c r="B44" s="33" t="s">
        <v>143</v>
      </c>
      <c r="C44" s="33" t="s">
        <v>144</v>
      </c>
      <c r="D44" s="33" t="s">
        <v>3</v>
      </c>
      <c r="E44" s="33" t="s">
        <v>4</v>
      </c>
      <c r="F44" s="34">
        <v>30</v>
      </c>
      <c r="G44" s="35" t="s">
        <v>18</v>
      </c>
      <c r="H44" s="127" t="s">
        <v>19</v>
      </c>
    </row>
    <row r="45" spans="1:8" x14ac:dyDescent="0.2">
      <c r="A45" s="31" t="s">
        <v>145</v>
      </c>
      <c r="B45" s="33" t="s">
        <v>146</v>
      </c>
      <c r="C45" s="33" t="s">
        <v>147</v>
      </c>
      <c r="D45" s="33" t="s">
        <v>3</v>
      </c>
      <c r="E45" s="33" t="s">
        <v>4</v>
      </c>
      <c r="F45" s="34">
        <v>93.75</v>
      </c>
      <c r="G45" s="35" t="s">
        <v>70</v>
      </c>
      <c r="H45" s="127" t="s">
        <v>71</v>
      </c>
    </row>
    <row r="46" spans="1:8" x14ac:dyDescent="0.2">
      <c r="A46" s="31" t="s">
        <v>148</v>
      </c>
      <c r="B46" s="33" t="s">
        <v>149</v>
      </c>
      <c r="C46" s="33" t="s">
        <v>150</v>
      </c>
      <c r="D46" s="33" t="s">
        <v>3</v>
      </c>
      <c r="E46" s="33" t="s">
        <v>4</v>
      </c>
      <c r="F46" s="34">
        <v>211.46</v>
      </c>
      <c r="G46" s="35" t="s">
        <v>12</v>
      </c>
      <c r="H46" s="127" t="s">
        <v>13</v>
      </c>
    </row>
    <row r="47" spans="1:8" x14ac:dyDescent="0.2">
      <c r="A47" s="31" t="s">
        <v>151</v>
      </c>
      <c r="B47" s="33" t="s">
        <v>152</v>
      </c>
      <c r="C47" s="33" t="s">
        <v>153</v>
      </c>
      <c r="D47" s="33" t="s">
        <v>154</v>
      </c>
      <c r="E47" s="33" t="s">
        <v>4</v>
      </c>
      <c r="F47" s="34">
        <v>837.5</v>
      </c>
      <c r="G47" s="35" t="s">
        <v>70</v>
      </c>
      <c r="H47" s="127" t="s">
        <v>71</v>
      </c>
    </row>
    <row r="48" spans="1:8" x14ac:dyDescent="0.2">
      <c r="A48" s="31" t="s">
        <v>155</v>
      </c>
      <c r="B48" s="33" t="s">
        <v>156</v>
      </c>
      <c r="C48" s="33" t="s">
        <v>157</v>
      </c>
      <c r="D48" s="33" t="s">
        <v>3</v>
      </c>
      <c r="E48" s="33" t="s">
        <v>4</v>
      </c>
      <c r="F48" s="34">
        <v>1728.25</v>
      </c>
      <c r="G48" s="35" t="s">
        <v>75</v>
      </c>
      <c r="H48" s="127" t="s">
        <v>76</v>
      </c>
    </row>
    <row r="49" spans="1:8" x14ac:dyDescent="0.2">
      <c r="A49" s="31" t="s">
        <v>158</v>
      </c>
      <c r="B49" s="33" t="s">
        <v>159</v>
      </c>
      <c r="C49" s="33" t="s">
        <v>160</v>
      </c>
      <c r="D49" s="33" t="s">
        <v>3</v>
      </c>
      <c r="E49" s="33" t="s">
        <v>4</v>
      </c>
      <c r="F49" s="34">
        <v>182.15</v>
      </c>
      <c r="G49" s="35" t="s">
        <v>12</v>
      </c>
      <c r="H49" s="127" t="s">
        <v>13</v>
      </c>
    </row>
    <row r="50" spans="1:8" x14ac:dyDescent="0.2">
      <c r="A50" s="31" t="s">
        <v>161</v>
      </c>
      <c r="B50" s="33" t="s">
        <v>162</v>
      </c>
      <c r="C50" s="33" t="s">
        <v>163</v>
      </c>
      <c r="D50" s="33" t="s">
        <v>3</v>
      </c>
      <c r="E50" s="33" t="s">
        <v>4</v>
      </c>
      <c r="F50" s="34">
        <v>6711.46</v>
      </c>
      <c r="G50" s="35" t="s">
        <v>98</v>
      </c>
      <c r="H50" s="127" t="s">
        <v>99</v>
      </c>
    </row>
    <row r="51" spans="1:8" x14ac:dyDescent="0.2">
      <c r="A51" s="31" t="s">
        <v>164</v>
      </c>
      <c r="B51" s="33" t="s">
        <v>165</v>
      </c>
      <c r="C51" s="33" t="s">
        <v>166</v>
      </c>
      <c r="D51" s="33" t="s">
        <v>128</v>
      </c>
      <c r="E51" s="33" t="s">
        <v>4</v>
      </c>
      <c r="F51" s="34">
        <v>412.5</v>
      </c>
      <c r="G51" s="35" t="s">
        <v>167</v>
      </c>
      <c r="H51" s="127" t="s">
        <v>168</v>
      </c>
    </row>
    <row r="52" spans="1:8" x14ac:dyDescent="0.2">
      <c r="A52" s="31" t="s">
        <v>169</v>
      </c>
      <c r="B52" s="33" t="s">
        <v>170</v>
      </c>
      <c r="C52" s="33" t="s">
        <v>171</v>
      </c>
      <c r="D52" s="33" t="s">
        <v>3</v>
      </c>
      <c r="E52" s="33" t="s">
        <v>4</v>
      </c>
      <c r="F52" s="34">
        <v>1412.5</v>
      </c>
      <c r="G52" s="35" t="s">
        <v>167</v>
      </c>
      <c r="H52" s="127" t="s">
        <v>168</v>
      </c>
    </row>
    <row r="53" spans="1:8" x14ac:dyDescent="0.2">
      <c r="A53" s="31" t="s">
        <v>172</v>
      </c>
      <c r="B53" s="33" t="s">
        <v>173</v>
      </c>
      <c r="C53" s="33" t="s">
        <v>174</v>
      </c>
      <c r="D53" s="33" t="s">
        <v>175</v>
      </c>
      <c r="E53" s="33" t="s">
        <v>4</v>
      </c>
      <c r="F53" s="34">
        <v>387.5</v>
      </c>
      <c r="G53" s="35" t="s">
        <v>7</v>
      </c>
      <c r="H53" s="127" t="s">
        <v>8</v>
      </c>
    </row>
    <row r="54" spans="1:8" x14ac:dyDescent="0.2">
      <c r="A54" s="31" t="s">
        <v>176</v>
      </c>
      <c r="B54" s="33" t="s">
        <v>178</v>
      </c>
      <c r="C54" s="33" t="s">
        <v>179</v>
      </c>
      <c r="D54" s="33" t="s">
        <v>3</v>
      </c>
      <c r="E54" s="33" t="s">
        <v>4</v>
      </c>
      <c r="F54" s="34">
        <v>1405</v>
      </c>
      <c r="G54" s="35" t="s">
        <v>70</v>
      </c>
      <c r="H54" s="127" t="s">
        <v>71</v>
      </c>
    </row>
    <row r="55" spans="1:8" x14ac:dyDescent="0.2">
      <c r="A55" s="31" t="s">
        <v>177</v>
      </c>
      <c r="B55" s="33" t="s">
        <v>178</v>
      </c>
      <c r="C55" s="33" t="s">
        <v>179</v>
      </c>
      <c r="D55" s="33" t="s">
        <v>3</v>
      </c>
      <c r="E55" s="33" t="s">
        <v>4</v>
      </c>
      <c r="F55" s="34">
        <v>1139.75</v>
      </c>
      <c r="G55" s="35" t="s">
        <v>181</v>
      </c>
      <c r="H55" s="127" t="s">
        <v>182</v>
      </c>
    </row>
    <row r="56" spans="1:8" x14ac:dyDescent="0.2">
      <c r="A56" s="31" t="s">
        <v>180</v>
      </c>
      <c r="B56" s="33" t="s">
        <v>184</v>
      </c>
      <c r="C56" s="33" t="s">
        <v>185</v>
      </c>
      <c r="D56" s="33" t="s">
        <v>3</v>
      </c>
      <c r="E56" s="33" t="s">
        <v>4</v>
      </c>
      <c r="F56" s="34">
        <v>48.9</v>
      </c>
      <c r="G56" s="35" t="s">
        <v>186</v>
      </c>
      <c r="H56" s="127" t="s">
        <v>187</v>
      </c>
    </row>
    <row r="57" spans="1:8" x14ac:dyDescent="0.2">
      <c r="A57" s="31" t="s">
        <v>183</v>
      </c>
      <c r="B57" s="33" t="s">
        <v>189</v>
      </c>
      <c r="C57" s="33" t="s">
        <v>190</v>
      </c>
      <c r="D57" s="33" t="s">
        <v>3</v>
      </c>
      <c r="E57" s="33" t="s">
        <v>4</v>
      </c>
      <c r="F57" s="34">
        <v>110.1</v>
      </c>
      <c r="G57" s="35" t="s">
        <v>87</v>
      </c>
      <c r="H57" s="127" t="s">
        <v>88</v>
      </c>
    </row>
    <row r="58" spans="1:8" x14ac:dyDescent="0.2">
      <c r="A58" s="31" t="s">
        <v>188</v>
      </c>
      <c r="B58" s="33" t="s">
        <v>192</v>
      </c>
      <c r="C58" s="33" t="s">
        <v>193</v>
      </c>
      <c r="D58" s="33" t="s">
        <v>3</v>
      </c>
      <c r="E58" s="33" t="s">
        <v>4</v>
      </c>
      <c r="F58" s="34">
        <v>236.52</v>
      </c>
      <c r="G58" s="35" t="s">
        <v>23</v>
      </c>
      <c r="H58" s="127" t="s">
        <v>24</v>
      </c>
    </row>
    <row r="59" spans="1:8" x14ac:dyDescent="0.2">
      <c r="A59" s="31" t="s">
        <v>191</v>
      </c>
      <c r="B59" s="33" t="s">
        <v>195</v>
      </c>
      <c r="C59" s="33" t="s">
        <v>196</v>
      </c>
      <c r="D59" s="33" t="s">
        <v>3</v>
      </c>
      <c r="E59" s="33" t="s">
        <v>4</v>
      </c>
      <c r="F59" s="34">
        <v>87.6</v>
      </c>
      <c r="G59" s="35" t="s">
        <v>23</v>
      </c>
      <c r="H59" s="127" t="s">
        <v>24</v>
      </c>
    </row>
    <row r="60" spans="1:8" x14ac:dyDescent="0.2">
      <c r="A60" s="31" t="s">
        <v>194</v>
      </c>
      <c r="B60" s="33" t="s">
        <v>198</v>
      </c>
      <c r="C60" s="33" t="s">
        <v>199</v>
      </c>
      <c r="D60" s="33" t="s">
        <v>200</v>
      </c>
      <c r="E60" s="33" t="s">
        <v>4</v>
      </c>
      <c r="F60" s="34">
        <v>61.32</v>
      </c>
      <c r="G60" s="35" t="s">
        <v>23</v>
      </c>
      <c r="H60" s="127" t="s">
        <v>24</v>
      </c>
    </row>
    <row r="61" spans="1:8" x14ac:dyDescent="0.2">
      <c r="A61" s="31" t="s">
        <v>197</v>
      </c>
      <c r="B61" s="33" t="s">
        <v>202</v>
      </c>
      <c r="C61" s="33" t="s">
        <v>203</v>
      </c>
      <c r="D61" s="33" t="s">
        <v>3</v>
      </c>
      <c r="E61" s="33" t="s">
        <v>4</v>
      </c>
      <c r="F61" s="34">
        <v>262.8</v>
      </c>
      <c r="G61" s="35" t="s">
        <v>23</v>
      </c>
      <c r="H61" s="127" t="s">
        <v>24</v>
      </c>
    </row>
    <row r="62" spans="1:8" x14ac:dyDescent="0.2">
      <c r="A62" s="31" t="s">
        <v>201</v>
      </c>
      <c r="B62" s="33" t="s">
        <v>205</v>
      </c>
      <c r="C62" s="33" t="s">
        <v>206</v>
      </c>
      <c r="D62" s="33" t="s">
        <v>3</v>
      </c>
      <c r="E62" s="33" t="s">
        <v>4</v>
      </c>
      <c r="F62" s="34">
        <v>289.08</v>
      </c>
      <c r="G62" s="35" t="s">
        <v>23</v>
      </c>
      <c r="H62" s="127" t="s">
        <v>24</v>
      </c>
    </row>
    <row r="63" spans="1:8" x14ac:dyDescent="0.2">
      <c r="A63" s="31" t="s">
        <v>204</v>
      </c>
      <c r="B63" s="33" t="s">
        <v>208</v>
      </c>
      <c r="C63" s="33" t="s">
        <v>209</v>
      </c>
      <c r="D63" s="33" t="s">
        <v>3</v>
      </c>
      <c r="E63" s="33" t="s">
        <v>4</v>
      </c>
      <c r="F63" s="34">
        <v>70.08</v>
      </c>
      <c r="G63" s="35" t="s">
        <v>23</v>
      </c>
      <c r="H63" s="127" t="s">
        <v>24</v>
      </c>
    </row>
    <row r="64" spans="1:8" x14ac:dyDescent="0.2">
      <c r="A64" s="31" t="s">
        <v>207</v>
      </c>
      <c r="B64" s="33" t="s">
        <v>211</v>
      </c>
      <c r="C64" s="33" t="s">
        <v>212</v>
      </c>
      <c r="D64" s="33" t="s">
        <v>3</v>
      </c>
      <c r="E64" s="33" t="s">
        <v>4</v>
      </c>
      <c r="F64" s="34">
        <v>52.56</v>
      </c>
      <c r="G64" s="35" t="s">
        <v>23</v>
      </c>
      <c r="H64" s="127" t="s">
        <v>24</v>
      </c>
    </row>
    <row r="65" spans="1:8" x14ac:dyDescent="0.2">
      <c r="A65" s="31" t="s">
        <v>210</v>
      </c>
      <c r="B65" s="33" t="s">
        <v>214</v>
      </c>
      <c r="C65" s="33" t="s">
        <v>215</v>
      </c>
      <c r="D65" s="33" t="s">
        <v>3</v>
      </c>
      <c r="E65" s="33" t="s">
        <v>4</v>
      </c>
      <c r="F65" s="34">
        <v>43.8</v>
      </c>
      <c r="G65" s="35" t="s">
        <v>23</v>
      </c>
      <c r="H65" s="127" t="s">
        <v>24</v>
      </c>
    </row>
    <row r="66" spans="1:8" x14ac:dyDescent="0.2">
      <c r="A66" s="31" t="s">
        <v>213</v>
      </c>
      <c r="B66" s="33" t="s">
        <v>217</v>
      </c>
      <c r="C66" s="33" t="s">
        <v>218</v>
      </c>
      <c r="D66" s="33" t="s">
        <v>3</v>
      </c>
      <c r="E66" s="33" t="s">
        <v>4</v>
      </c>
      <c r="F66" s="34">
        <v>211.5</v>
      </c>
      <c r="G66" s="35" t="s">
        <v>18</v>
      </c>
      <c r="H66" s="127" t="s">
        <v>19</v>
      </c>
    </row>
    <row r="67" spans="1:8" x14ac:dyDescent="0.2">
      <c r="A67" s="31" t="s">
        <v>216</v>
      </c>
      <c r="B67" s="33" t="s">
        <v>220</v>
      </c>
      <c r="C67" s="33" t="s">
        <v>221</v>
      </c>
      <c r="D67" s="33" t="s">
        <v>3</v>
      </c>
      <c r="E67" s="33" t="s">
        <v>4</v>
      </c>
      <c r="F67" s="34">
        <v>45.36</v>
      </c>
      <c r="G67" s="35" t="s">
        <v>70</v>
      </c>
      <c r="H67" s="127" t="s">
        <v>71</v>
      </c>
    </row>
    <row r="68" spans="1:8" x14ac:dyDescent="0.2">
      <c r="A68" s="31" t="s">
        <v>219</v>
      </c>
      <c r="B68" s="33" t="s">
        <v>223</v>
      </c>
      <c r="C68" s="33" t="s">
        <v>224</v>
      </c>
      <c r="D68" s="33" t="s">
        <v>3</v>
      </c>
      <c r="E68" s="33" t="s">
        <v>4</v>
      </c>
      <c r="F68" s="34">
        <v>80</v>
      </c>
      <c r="G68" s="35" t="s">
        <v>7</v>
      </c>
      <c r="H68" s="127" t="s">
        <v>8</v>
      </c>
    </row>
    <row r="69" spans="1:8" x14ac:dyDescent="0.2">
      <c r="A69" s="31" t="s">
        <v>222</v>
      </c>
      <c r="B69" s="33" t="s">
        <v>226</v>
      </c>
      <c r="C69" s="33" t="s">
        <v>227</v>
      </c>
      <c r="D69" s="33" t="s">
        <v>228</v>
      </c>
      <c r="E69" s="33" t="s">
        <v>4</v>
      </c>
      <c r="F69" s="34">
        <v>454.28</v>
      </c>
      <c r="G69" s="35" t="s">
        <v>70</v>
      </c>
      <c r="H69" s="127" t="s">
        <v>71</v>
      </c>
    </row>
    <row r="70" spans="1:8" x14ac:dyDescent="0.2">
      <c r="A70" s="31" t="s">
        <v>225</v>
      </c>
      <c r="B70" s="33" t="s">
        <v>230</v>
      </c>
      <c r="C70" s="33" t="s">
        <v>231</v>
      </c>
      <c r="D70" s="33" t="s">
        <v>3</v>
      </c>
      <c r="E70" s="33" t="s">
        <v>4</v>
      </c>
      <c r="F70" s="34">
        <v>53.09</v>
      </c>
      <c r="G70" s="35">
        <v>3295</v>
      </c>
      <c r="H70" s="127" t="s">
        <v>109</v>
      </c>
    </row>
    <row r="71" spans="1:8" x14ac:dyDescent="0.2">
      <c r="A71" s="31" t="s">
        <v>229</v>
      </c>
      <c r="B71" s="33" t="s">
        <v>233</v>
      </c>
      <c r="C71" s="33" t="s">
        <v>234</v>
      </c>
      <c r="D71" s="33" t="s">
        <v>3</v>
      </c>
      <c r="E71" s="33" t="s">
        <v>4</v>
      </c>
      <c r="F71" s="34">
        <v>3973.75</v>
      </c>
      <c r="G71" s="35" t="s">
        <v>167</v>
      </c>
      <c r="H71" s="127" t="s">
        <v>168</v>
      </c>
    </row>
    <row r="72" spans="1:8" x14ac:dyDescent="0.2">
      <c r="A72" s="31" t="s">
        <v>232</v>
      </c>
      <c r="B72" s="33" t="s">
        <v>236</v>
      </c>
      <c r="C72" s="33" t="s">
        <v>237</v>
      </c>
      <c r="D72" s="33" t="s">
        <v>3</v>
      </c>
      <c r="E72" s="33" t="s">
        <v>4</v>
      </c>
      <c r="F72" s="34">
        <v>710.02</v>
      </c>
      <c r="G72" s="35" t="s">
        <v>103</v>
      </c>
      <c r="H72" s="127" t="s">
        <v>104</v>
      </c>
    </row>
    <row r="73" spans="1:8" x14ac:dyDescent="0.2">
      <c r="A73" s="31" t="s">
        <v>235</v>
      </c>
      <c r="B73" s="33" t="s">
        <v>239</v>
      </c>
      <c r="C73" s="33" t="s">
        <v>240</v>
      </c>
      <c r="D73" s="33" t="s">
        <v>3</v>
      </c>
      <c r="E73" s="33" t="s">
        <v>4</v>
      </c>
      <c r="F73" s="34">
        <v>200.2</v>
      </c>
      <c r="G73" s="35">
        <v>3213</v>
      </c>
      <c r="H73" s="127" t="s">
        <v>8</v>
      </c>
    </row>
    <row r="74" spans="1:8" x14ac:dyDescent="0.2">
      <c r="A74" s="31" t="s">
        <v>238</v>
      </c>
      <c r="B74" s="33" t="s">
        <v>242</v>
      </c>
      <c r="C74" s="33" t="s">
        <v>243</v>
      </c>
      <c r="D74" s="33" t="s">
        <v>3</v>
      </c>
      <c r="E74" s="33" t="s">
        <v>4</v>
      </c>
      <c r="F74" s="34">
        <v>28.09</v>
      </c>
      <c r="G74" s="35" t="s">
        <v>70</v>
      </c>
      <c r="H74" s="127" t="s">
        <v>71</v>
      </c>
    </row>
    <row r="75" spans="1:8" x14ac:dyDescent="0.2">
      <c r="A75" s="31" t="s">
        <v>241</v>
      </c>
      <c r="B75" s="33" t="s">
        <v>242</v>
      </c>
      <c r="C75" s="33" t="s">
        <v>243</v>
      </c>
      <c r="D75" s="33" t="s">
        <v>3</v>
      </c>
      <c r="E75" s="33" t="s">
        <v>4</v>
      </c>
      <c r="F75" s="34">
        <v>25.38</v>
      </c>
      <c r="G75" s="35" t="s">
        <v>65</v>
      </c>
      <c r="H75" s="127" t="s">
        <v>66</v>
      </c>
    </row>
    <row r="76" spans="1:8" x14ac:dyDescent="0.2">
      <c r="A76" s="31" t="s">
        <v>244</v>
      </c>
      <c r="B76" s="33" t="s">
        <v>246</v>
      </c>
      <c r="C76" s="33" t="s">
        <v>247</v>
      </c>
      <c r="D76" s="33" t="s">
        <v>3</v>
      </c>
      <c r="E76" s="33" t="s">
        <v>4</v>
      </c>
      <c r="F76" s="34">
        <v>3857.28</v>
      </c>
      <c r="G76" s="35" t="s">
        <v>248</v>
      </c>
      <c r="H76" s="127" t="s">
        <v>249</v>
      </c>
    </row>
    <row r="77" spans="1:8" x14ac:dyDescent="0.2">
      <c r="A77" s="31" t="s">
        <v>245</v>
      </c>
      <c r="B77" s="33" t="s">
        <v>251</v>
      </c>
      <c r="C77" s="33" t="s">
        <v>252</v>
      </c>
      <c r="D77" s="33" t="s">
        <v>3</v>
      </c>
      <c r="E77" s="33" t="s">
        <v>4</v>
      </c>
      <c r="F77" s="34">
        <v>304</v>
      </c>
      <c r="G77" s="35" t="s">
        <v>31</v>
      </c>
      <c r="H77" s="127" t="s">
        <v>32</v>
      </c>
    </row>
    <row r="78" spans="1:8" x14ac:dyDescent="0.2">
      <c r="A78" s="31" t="s">
        <v>250</v>
      </c>
      <c r="B78" s="33" t="s">
        <v>254</v>
      </c>
      <c r="C78" s="33" t="s">
        <v>255</v>
      </c>
      <c r="D78" s="33" t="s">
        <v>3</v>
      </c>
      <c r="E78" s="33" t="s">
        <v>4</v>
      </c>
      <c r="F78" s="34">
        <v>185.27</v>
      </c>
      <c r="G78" s="35" t="s">
        <v>248</v>
      </c>
      <c r="H78" s="127" t="s">
        <v>249</v>
      </c>
    </row>
    <row r="79" spans="1:8" x14ac:dyDescent="0.2">
      <c r="A79" s="31" t="s">
        <v>253</v>
      </c>
      <c r="B79" s="33" t="s">
        <v>258</v>
      </c>
      <c r="C79" s="33" t="s">
        <v>259</v>
      </c>
      <c r="D79" s="33" t="s">
        <v>3</v>
      </c>
      <c r="E79" s="33" t="s">
        <v>4</v>
      </c>
      <c r="F79" s="34">
        <v>31.68</v>
      </c>
      <c r="G79" s="35" t="s">
        <v>103</v>
      </c>
      <c r="H79" s="127" t="s">
        <v>104</v>
      </c>
    </row>
    <row r="80" spans="1:8" x14ac:dyDescent="0.2">
      <c r="A80" s="31" t="s">
        <v>256</v>
      </c>
      <c r="B80" s="33" t="s">
        <v>261</v>
      </c>
      <c r="C80" s="33" t="s">
        <v>262</v>
      </c>
      <c r="D80" s="33" t="s">
        <v>263</v>
      </c>
      <c r="E80" s="33" t="s">
        <v>4</v>
      </c>
      <c r="F80" s="34">
        <v>780</v>
      </c>
      <c r="G80" s="35" t="s">
        <v>78</v>
      </c>
      <c r="H80" s="127" t="s">
        <v>79</v>
      </c>
    </row>
    <row r="81" spans="1:8" x14ac:dyDescent="0.2">
      <c r="A81" s="31" t="s">
        <v>257</v>
      </c>
      <c r="B81" s="33" t="s">
        <v>265</v>
      </c>
      <c r="C81" s="33" t="s">
        <v>266</v>
      </c>
      <c r="D81" s="33" t="s">
        <v>267</v>
      </c>
      <c r="E81" s="33" t="s">
        <v>4</v>
      </c>
      <c r="F81" s="34">
        <v>2210.59</v>
      </c>
      <c r="G81" s="35" t="s">
        <v>12</v>
      </c>
      <c r="H81" s="127" t="s">
        <v>13</v>
      </c>
    </row>
    <row r="82" spans="1:8" x14ac:dyDescent="0.2">
      <c r="A82" s="31" t="s">
        <v>260</v>
      </c>
      <c r="B82" s="33" t="s">
        <v>269</v>
      </c>
      <c r="C82" s="33" t="s">
        <v>270</v>
      </c>
      <c r="D82" s="33" t="s">
        <v>3</v>
      </c>
      <c r="E82" s="33" t="s">
        <v>4</v>
      </c>
      <c r="F82" s="34">
        <v>1511.48</v>
      </c>
      <c r="G82" s="35" t="s">
        <v>87</v>
      </c>
      <c r="H82" s="127" t="s">
        <v>88</v>
      </c>
    </row>
    <row r="83" spans="1:8" x14ac:dyDescent="0.2">
      <c r="A83" s="31" t="s">
        <v>264</v>
      </c>
      <c r="B83" s="33" t="s">
        <v>272</v>
      </c>
      <c r="C83" s="128">
        <v>92963223473</v>
      </c>
      <c r="D83" s="33" t="s">
        <v>3</v>
      </c>
      <c r="E83" s="33" t="s">
        <v>4</v>
      </c>
      <c r="F83" s="34">
        <v>348.57</v>
      </c>
      <c r="G83" s="35" t="s">
        <v>273</v>
      </c>
      <c r="H83" s="127" t="s">
        <v>274</v>
      </c>
    </row>
    <row r="84" spans="1:8" x14ac:dyDescent="0.2">
      <c r="A84" s="31" t="s">
        <v>268</v>
      </c>
      <c r="B84" s="33" t="s">
        <v>276</v>
      </c>
      <c r="C84" s="33" t="s">
        <v>277</v>
      </c>
      <c r="D84" s="33" t="s">
        <v>3</v>
      </c>
      <c r="E84" s="33" t="s">
        <v>4</v>
      </c>
      <c r="F84" s="34">
        <v>2105.88</v>
      </c>
      <c r="G84" s="35" t="s">
        <v>12</v>
      </c>
      <c r="H84" s="127" t="s">
        <v>13</v>
      </c>
    </row>
    <row r="85" spans="1:8" x14ac:dyDescent="0.2">
      <c r="A85" s="31" t="s">
        <v>271</v>
      </c>
      <c r="B85" s="33" t="s">
        <v>279</v>
      </c>
      <c r="C85" s="33" t="s">
        <v>280</v>
      </c>
      <c r="D85" s="33" t="s">
        <v>3</v>
      </c>
      <c r="E85" s="33" t="s">
        <v>4</v>
      </c>
      <c r="F85" s="34">
        <v>1967.66</v>
      </c>
      <c r="G85" s="35" t="s">
        <v>281</v>
      </c>
      <c r="H85" s="127" t="s">
        <v>282</v>
      </c>
    </row>
    <row r="86" spans="1:8" x14ac:dyDescent="0.2">
      <c r="A86" s="31" t="s">
        <v>275</v>
      </c>
      <c r="B86" s="33" t="s">
        <v>284</v>
      </c>
      <c r="C86" s="33" t="s">
        <v>285</v>
      </c>
      <c r="D86" s="33" t="s">
        <v>3</v>
      </c>
      <c r="E86" s="33" t="s">
        <v>4</v>
      </c>
      <c r="F86" s="34">
        <v>1993.01</v>
      </c>
      <c r="G86" s="35" t="s">
        <v>87</v>
      </c>
      <c r="H86" s="127" t="s">
        <v>88</v>
      </c>
    </row>
    <row r="87" spans="1:8" x14ac:dyDescent="0.2">
      <c r="A87" s="31" t="s">
        <v>278</v>
      </c>
      <c r="B87" s="33" t="s">
        <v>286</v>
      </c>
      <c r="C87" s="33" t="s">
        <v>287</v>
      </c>
      <c r="D87" s="33" t="s">
        <v>3</v>
      </c>
      <c r="E87" s="33" t="s">
        <v>4</v>
      </c>
      <c r="F87" s="34">
        <v>57.29</v>
      </c>
      <c r="G87" s="35" t="s">
        <v>87</v>
      </c>
      <c r="H87" s="127" t="s">
        <v>88</v>
      </c>
    </row>
    <row r="88" spans="1:8" x14ac:dyDescent="0.2">
      <c r="A88" s="31" t="s">
        <v>283</v>
      </c>
      <c r="B88" s="33" t="s">
        <v>286</v>
      </c>
      <c r="C88" s="33" t="s">
        <v>287</v>
      </c>
      <c r="D88" s="33" t="s">
        <v>3</v>
      </c>
      <c r="E88" s="33" t="s">
        <v>4</v>
      </c>
      <c r="F88" s="34">
        <v>24.39</v>
      </c>
      <c r="G88" s="35" t="s">
        <v>23</v>
      </c>
      <c r="H88" s="127" t="s">
        <v>24</v>
      </c>
    </row>
    <row r="89" spans="1:8" ht="13.5" thickBot="1" x14ac:dyDescent="0.25">
      <c r="A89" s="78" t="s">
        <v>351</v>
      </c>
      <c r="B89" s="129" t="s">
        <v>350</v>
      </c>
      <c r="C89" s="130">
        <v>63558150971</v>
      </c>
      <c r="D89" s="131" t="s">
        <v>3</v>
      </c>
      <c r="E89" s="131" t="s">
        <v>4</v>
      </c>
      <c r="F89" s="61">
        <v>14.23</v>
      </c>
      <c r="G89" s="35">
        <v>3431</v>
      </c>
      <c r="H89" s="36" t="s">
        <v>274</v>
      </c>
    </row>
    <row r="90" spans="1:8" ht="13.5" thickBot="1" x14ac:dyDescent="0.25">
      <c r="A90" s="16"/>
      <c r="B90" s="17" t="s">
        <v>305</v>
      </c>
      <c r="C90" s="18"/>
      <c r="D90" s="19"/>
      <c r="E90" s="19"/>
      <c r="F90" s="20">
        <f>SUM(F5:F89)</f>
        <v>65101.189999999988</v>
      </c>
      <c r="G90" s="21"/>
      <c r="H90" s="22"/>
    </row>
    <row r="91" spans="1:8" ht="28.5" customHeight="1" thickBot="1" x14ac:dyDescent="0.25">
      <c r="A91" s="134" t="s">
        <v>306</v>
      </c>
      <c r="B91" s="135"/>
      <c r="C91" s="135"/>
      <c r="D91" s="135"/>
      <c r="E91" s="135"/>
      <c r="F91" s="135"/>
      <c r="G91" s="135"/>
      <c r="H91" s="136"/>
    </row>
    <row r="92" spans="1:8" ht="13.5" thickBot="1" x14ac:dyDescent="0.25">
      <c r="A92" s="23"/>
      <c r="B92" s="24"/>
      <c r="C92" s="25"/>
      <c r="D92" s="24"/>
      <c r="E92" s="24"/>
      <c r="F92" s="26"/>
      <c r="G92" s="27"/>
      <c r="H92" s="28"/>
    </row>
    <row r="93" spans="1:8" ht="13.5" thickBot="1" x14ac:dyDescent="0.25">
      <c r="A93" s="16"/>
      <c r="B93" s="29" t="s">
        <v>307</v>
      </c>
      <c r="C93" s="18"/>
      <c r="D93" s="19"/>
      <c r="E93" s="19"/>
      <c r="F93" s="30"/>
      <c r="G93" s="21"/>
      <c r="H93" s="22"/>
    </row>
    <row r="94" spans="1:8" x14ac:dyDescent="0.2">
      <c r="A94" s="123" t="s">
        <v>0</v>
      </c>
      <c r="B94" s="74" t="s">
        <v>288</v>
      </c>
      <c r="C94" s="74" t="s">
        <v>5</v>
      </c>
      <c r="D94" s="74" t="s">
        <v>5</v>
      </c>
      <c r="E94" s="74" t="s">
        <v>4</v>
      </c>
      <c r="F94" s="124">
        <v>80</v>
      </c>
      <c r="G94" s="125" t="s">
        <v>78</v>
      </c>
      <c r="H94" s="126" t="s">
        <v>79</v>
      </c>
    </row>
    <row r="95" spans="1:8" x14ac:dyDescent="0.2">
      <c r="A95" s="31" t="s">
        <v>6</v>
      </c>
      <c r="B95" s="33" t="s">
        <v>289</v>
      </c>
      <c r="C95" s="33" t="s">
        <v>5</v>
      </c>
      <c r="D95" s="33" t="s">
        <v>5</v>
      </c>
      <c r="E95" s="33" t="s">
        <v>4</v>
      </c>
      <c r="F95" s="34">
        <v>196.98</v>
      </c>
      <c r="G95" s="35" t="s">
        <v>290</v>
      </c>
      <c r="H95" s="127" t="s">
        <v>291</v>
      </c>
    </row>
    <row r="96" spans="1:8" x14ac:dyDescent="0.2">
      <c r="A96" s="31" t="s">
        <v>9</v>
      </c>
      <c r="B96" s="33" t="s">
        <v>292</v>
      </c>
      <c r="C96" s="33" t="s">
        <v>5</v>
      </c>
      <c r="D96" s="33" t="s">
        <v>5</v>
      </c>
      <c r="E96" s="33" t="s">
        <v>4</v>
      </c>
      <c r="F96" s="34">
        <v>168.84</v>
      </c>
      <c r="G96" s="35" t="s">
        <v>290</v>
      </c>
      <c r="H96" s="127" t="s">
        <v>291</v>
      </c>
    </row>
    <row r="97" spans="1:8" x14ac:dyDescent="0.2">
      <c r="A97" s="31" t="s">
        <v>14</v>
      </c>
      <c r="B97" s="33" t="s">
        <v>293</v>
      </c>
      <c r="C97" s="33" t="s">
        <v>5</v>
      </c>
      <c r="D97" s="33" t="s">
        <v>5</v>
      </c>
      <c r="E97" s="33" t="s">
        <v>4</v>
      </c>
      <c r="F97" s="34">
        <v>1000</v>
      </c>
      <c r="G97" s="35" t="s">
        <v>290</v>
      </c>
      <c r="H97" s="127" t="s">
        <v>291</v>
      </c>
    </row>
    <row r="98" spans="1:8" x14ac:dyDescent="0.2">
      <c r="A98" s="31" t="s">
        <v>20</v>
      </c>
      <c r="B98" s="33" t="s">
        <v>294</v>
      </c>
      <c r="C98" s="33" t="s">
        <v>5</v>
      </c>
      <c r="D98" s="33" t="s">
        <v>5</v>
      </c>
      <c r="E98" s="33" t="s">
        <v>4</v>
      </c>
      <c r="F98" s="34">
        <v>100.56</v>
      </c>
      <c r="G98" s="35" t="s">
        <v>12</v>
      </c>
      <c r="H98" s="127" t="s">
        <v>13</v>
      </c>
    </row>
    <row r="99" spans="1:8" x14ac:dyDescent="0.2">
      <c r="A99" s="31" t="s">
        <v>25</v>
      </c>
      <c r="B99" s="32" t="s">
        <v>308</v>
      </c>
      <c r="C99" s="33"/>
      <c r="D99" s="33"/>
      <c r="E99" s="33" t="s">
        <v>4</v>
      </c>
      <c r="F99" s="34">
        <v>209.42</v>
      </c>
      <c r="G99" s="35" t="s">
        <v>290</v>
      </c>
      <c r="H99" s="36" t="s">
        <v>309</v>
      </c>
    </row>
    <row r="100" spans="1:8" x14ac:dyDescent="0.2">
      <c r="A100" s="78" t="s">
        <v>28</v>
      </c>
      <c r="B100" s="37" t="s">
        <v>310</v>
      </c>
      <c r="C100" s="33"/>
      <c r="D100" s="33"/>
      <c r="E100" s="33" t="s">
        <v>4</v>
      </c>
      <c r="F100" s="34">
        <v>446.75</v>
      </c>
      <c r="G100" s="35" t="s">
        <v>290</v>
      </c>
      <c r="H100" s="36" t="s">
        <v>309</v>
      </c>
    </row>
    <row r="101" spans="1:8" x14ac:dyDescent="0.2">
      <c r="A101" s="78" t="s">
        <v>33</v>
      </c>
      <c r="B101" s="32" t="s">
        <v>311</v>
      </c>
      <c r="C101" s="33"/>
      <c r="D101" s="33"/>
      <c r="E101" s="33" t="s">
        <v>4</v>
      </c>
      <c r="F101" s="34">
        <v>544.48</v>
      </c>
      <c r="G101" s="35">
        <v>3237</v>
      </c>
      <c r="H101" s="36" t="s">
        <v>309</v>
      </c>
    </row>
    <row r="102" spans="1:8" x14ac:dyDescent="0.2">
      <c r="A102" s="31" t="s">
        <v>36</v>
      </c>
      <c r="B102" s="32" t="s">
        <v>349</v>
      </c>
      <c r="C102" s="33"/>
      <c r="D102" s="33"/>
      <c r="E102" s="33" t="s">
        <v>4</v>
      </c>
      <c r="F102" s="34">
        <v>478.41</v>
      </c>
      <c r="G102" s="35">
        <v>3237</v>
      </c>
      <c r="H102" s="36" t="s">
        <v>309</v>
      </c>
    </row>
    <row r="103" spans="1:8" x14ac:dyDescent="0.2">
      <c r="A103" s="31" t="s">
        <v>39</v>
      </c>
      <c r="B103" s="32" t="s">
        <v>312</v>
      </c>
      <c r="C103" s="33"/>
      <c r="D103" s="33"/>
      <c r="E103" s="33" t="s">
        <v>4</v>
      </c>
      <c r="F103" s="34">
        <v>349.03</v>
      </c>
      <c r="G103" s="35">
        <v>3237</v>
      </c>
      <c r="H103" s="36" t="s">
        <v>309</v>
      </c>
    </row>
    <row r="104" spans="1:8" x14ac:dyDescent="0.2">
      <c r="A104" s="31" t="s">
        <v>42</v>
      </c>
      <c r="B104" s="32" t="s">
        <v>314</v>
      </c>
      <c r="C104" s="33"/>
      <c r="D104" s="33"/>
      <c r="E104" s="33" t="s">
        <v>4</v>
      </c>
      <c r="F104" s="34">
        <v>125.65</v>
      </c>
      <c r="G104" s="35">
        <v>3237</v>
      </c>
      <c r="H104" s="36" t="s">
        <v>309</v>
      </c>
    </row>
    <row r="105" spans="1:8" x14ac:dyDescent="0.2">
      <c r="A105" s="31" t="s">
        <v>44</v>
      </c>
      <c r="B105" s="32" t="s">
        <v>313</v>
      </c>
      <c r="C105" s="33"/>
      <c r="D105" s="33"/>
      <c r="E105" s="33" t="s">
        <v>4</v>
      </c>
      <c r="F105" s="34">
        <v>139.61000000000001</v>
      </c>
      <c r="G105" s="35">
        <v>3237</v>
      </c>
      <c r="H105" s="36" t="s">
        <v>309</v>
      </c>
    </row>
    <row r="106" spans="1:8" x14ac:dyDescent="0.2">
      <c r="A106" s="78" t="s">
        <v>46</v>
      </c>
      <c r="B106" s="32" t="s">
        <v>315</v>
      </c>
      <c r="C106" s="33"/>
      <c r="D106" s="33"/>
      <c r="E106" s="33" t="s">
        <v>4</v>
      </c>
      <c r="F106" s="34">
        <v>40.31</v>
      </c>
      <c r="G106" s="35">
        <v>3237</v>
      </c>
      <c r="H106" s="36" t="s">
        <v>309</v>
      </c>
    </row>
    <row r="107" spans="1:8" x14ac:dyDescent="0.2">
      <c r="A107" s="78" t="s">
        <v>49</v>
      </c>
      <c r="B107" s="32" t="s">
        <v>347</v>
      </c>
      <c r="C107" s="33"/>
      <c r="D107" s="33"/>
      <c r="E107" s="33" t="s">
        <v>4</v>
      </c>
      <c r="F107" s="34">
        <v>97.73</v>
      </c>
      <c r="G107" s="35">
        <v>3237</v>
      </c>
      <c r="H107" s="36" t="s">
        <v>309</v>
      </c>
    </row>
    <row r="108" spans="1:8" x14ac:dyDescent="0.2">
      <c r="A108" s="31" t="s">
        <v>53</v>
      </c>
      <c r="B108" s="32" t="s">
        <v>316</v>
      </c>
      <c r="C108" s="33"/>
      <c r="D108" s="33"/>
      <c r="E108" s="33" t="s">
        <v>4</v>
      </c>
      <c r="F108" s="34">
        <v>446.75</v>
      </c>
      <c r="G108" s="35">
        <v>3237</v>
      </c>
      <c r="H108" s="36" t="s">
        <v>309</v>
      </c>
    </row>
    <row r="109" spans="1:8" x14ac:dyDescent="0.2">
      <c r="A109" s="31" t="s">
        <v>56</v>
      </c>
      <c r="B109" s="32" t="s">
        <v>317</v>
      </c>
      <c r="C109" s="33"/>
      <c r="D109" s="33"/>
      <c r="E109" s="33" t="s">
        <v>4</v>
      </c>
      <c r="F109" s="34">
        <v>390.91</v>
      </c>
      <c r="G109" s="35">
        <v>3237</v>
      </c>
      <c r="H109" s="36" t="s">
        <v>309</v>
      </c>
    </row>
    <row r="110" spans="1:8" x14ac:dyDescent="0.2">
      <c r="A110" s="31" t="s">
        <v>59</v>
      </c>
      <c r="B110" s="32" t="s">
        <v>348</v>
      </c>
      <c r="C110" s="33"/>
      <c r="D110" s="33"/>
      <c r="E110" s="33" t="s">
        <v>4</v>
      </c>
      <c r="F110" s="34">
        <v>139.61000000000001</v>
      </c>
      <c r="G110" s="35">
        <v>3237</v>
      </c>
      <c r="H110" s="36" t="s">
        <v>309</v>
      </c>
    </row>
    <row r="111" spans="1:8" x14ac:dyDescent="0.2">
      <c r="A111" s="31" t="s">
        <v>62</v>
      </c>
      <c r="B111" s="32" t="s">
        <v>318</v>
      </c>
      <c r="C111" s="33"/>
      <c r="D111" s="33"/>
      <c r="E111" s="33" t="s">
        <v>4</v>
      </c>
      <c r="F111" s="34">
        <v>1172.73</v>
      </c>
      <c r="G111" s="35">
        <v>3237</v>
      </c>
      <c r="H111" s="36" t="s">
        <v>309</v>
      </c>
    </row>
    <row r="112" spans="1:8" ht="13.5" thickBot="1" x14ac:dyDescent="0.25">
      <c r="A112" s="78" t="s">
        <v>67</v>
      </c>
      <c r="B112" s="32" t="s">
        <v>319</v>
      </c>
      <c r="C112" s="33"/>
      <c r="D112" s="33"/>
      <c r="E112" s="33" t="s">
        <v>4</v>
      </c>
      <c r="F112" s="34">
        <v>251.3</v>
      </c>
      <c r="G112" s="35" t="s">
        <v>290</v>
      </c>
      <c r="H112" s="36" t="s">
        <v>309</v>
      </c>
    </row>
    <row r="113" spans="1:8" ht="13.5" thickBot="1" x14ac:dyDescent="0.25">
      <c r="A113" s="38"/>
      <c r="B113" s="39" t="s">
        <v>305</v>
      </c>
      <c r="C113" s="40"/>
      <c r="D113" s="41"/>
      <c r="E113" s="41" t="s">
        <v>4</v>
      </c>
      <c r="F113" s="42">
        <f>SUM(F94:F112)</f>
        <v>6379.0700000000006</v>
      </c>
      <c r="G113" s="43"/>
      <c r="H113" s="44"/>
    </row>
    <row r="114" spans="1:8" ht="13.5" thickBot="1" x14ac:dyDescent="0.25">
      <c r="A114" s="45"/>
      <c r="B114" s="46" t="s">
        <v>320</v>
      </c>
      <c r="C114" s="47"/>
      <c r="D114" s="48"/>
      <c r="E114" s="48"/>
      <c r="F114" s="49"/>
      <c r="G114" s="50"/>
      <c r="H114" s="51"/>
    </row>
    <row r="115" spans="1:8" x14ac:dyDescent="0.2">
      <c r="A115" s="52" t="s">
        <v>0</v>
      </c>
      <c r="B115" s="53" t="s">
        <v>321</v>
      </c>
      <c r="C115" s="54"/>
      <c r="D115" s="55"/>
      <c r="E115" s="55" t="s">
        <v>4</v>
      </c>
      <c r="F115" s="56">
        <v>530626.59</v>
      </c>
      <c r="G115" s="57">
        <v>3111</v>
      </c>
      <c r="H115" s="58" t="s">
        <v>322</v>
      </c>
    </row>
    <row r="116" spans="1:8" x14ac:dyDescent="0.2">
      <c r="A116" s="59" t="s">
        <v>6</v>
      </c>
      <c r="B116" s="32" t="s">
        <v>323</v>
      </c>
      <c r="C116" s="60"/>
      <c r="D116" s="33"/>
      <c r="E116" s="33" t="s">
        <v>4</v>
      </c>
      <c r="F116" s="61">
        <v>1484.11</v>
      </c>
      <c r="G116" s="62">
        <v>3113</v>
      </c>
      <c r="H116" s="36" t="s">
        <v>324</v>
      </c>
    </row>
    <row r="117" spans="1:8" x14ac:dyDescent="0.2">
      <c r="A117" s="59" t="s">
        <v>9</v>
      </c>
      <c r="B117" s="32" t="s">
        <v>325</v>
      </c>
      <c r="C117" s="60"/>
      <c r="D117" s="33"/>
      <c r="E117" s="33" t="s">
        <v>4</v>
      </c>
      <c r="F117" s="61">
        <v>12325.36</v>
      </c>
      <c r="G117" s="62">
        <v>3114</v>
      </c>
      <c r="H117" s="36" t="s">
        <v>326</v>
      </c>
    </row>
    <row r="118" spans="1:8" x14ac:dyDescent="0.2">
      <c r="A118" s="52" t="s">
        <v>14</v>
      </c>
      <c r="B118" s="32" t="s">
        <v>327</v>
      </c>
      <c r="C118" s="60"/>
      <c r="D118" s="33"/>
      <c r="E118" s="33" t="s">
        <v>4</v>
      </c>
      <c r="F118" s="61">
        <v>8110.15</v>
      </c>
      <c r="G118" s="62">
        <v>3121</v>
      </c>
      <c r="H118" s="36" t="s">
        <v>328</v>
      </c>
    </row>
    <row r="119" spans="1:8" x14ac:dyDescent="0.2">
      <c r="A119" s="59" t="s">
        <v>20</v>
      </c>
      <c r="B119" s="32" t="s">
        <v>329</v>
      </c>
      <c r="C119" s="60"/>
      <c r="D119" s="33"/>
      <c r="E119" s="33" t="s">
        <v>4</v>
      </c>
      <c r="F119" s="61">
        <v>86070.26</v>
      </c>
      <c r="G119" s="62">
        <v>3131</v>
      </c>
      <c r="H119" s="36" t="s">
        <v>329</v>
      </c>
    </row>
    <row r="120" spans="1:8" x14ac:dyDescent="0.2">
      <c r="A120" s="59" t="s">
        <v>25</v>
      </c>
      <c r="B120" s="32" t="s">
        <v>330</v>
      </c>
      <c r="C120" s="60"/>
      <c r="D120" s="33"/>
      <c r="E120" s="33" t="s">
        <v>4</v>
      </c>
      <c r="F120" s="61">
        <v>6901.32</v>
      </c>
      <c r="G120" s="62">
        <v>3212</v>
      </c>
      <c r="H120" s="36" t="s">
        <v>330</v>
      </c>
    </row>
    <row r="121" spans="1:8" x14ac:dyDescent="0.2">
      <c r="A121" s="52" t="s">
        <v>28</v>
      </c>
      <c r="B121" s="32" t="s">
        <v>352</v>
      </c>
      <c r="C121" s="60"/>
      <c r="D121" s="33"/>
      <c r="E121" s="33" t="s">
        <v>4</v>
      </c>
      <c r="F121" s="61">
        <v>30</v>
      </c>
      <c r="G121" s="62">
        <v>3211</v>
      </c>
      <c r="H121" s="36" t="s">
        <v>352</v>
      </c>
    </row>
    <row r="122" spans="1:8" x14ac:dyDescent="0.2">
      <c r="A122" s="52" t="s">
        <v>33</v>
      </c>
      <c r="B122" s="32" t="s">
        <v>331</v>
      </c>
      <c r="C122" s="60"/>
      <c r="D122" s="33"/>
      <c r="E122" s="33" t="s">
        <v>4</v>
      </c>
      <c r="F122" s="63">
        <v>107.5</v>
      </c>
      <c r="G122" s="62">
        <v>3214</v>
      </c>
      <c r="H122" s="36" t="s">
        <v>332</v>
      </c>
    </row>
    <row r="123" spans="1:8" x14ac:dyDescent="0.2">
      <c r="A123" s="59" t="s">
        <v>36</v>
      </c>
      <c r="B123" s="32" t="s">
        <v>333</v>
      </c>
      <c r="C123" s="60"/>
      <c r="D123" s="33"/>
      <c r="E123" s="33" t="s">
        <v>4</v>
      </c>
      <c r="F123" s="63">
        <v>761.82</v>
      </c>
      <c r="G123" s="62">
        <v>3291</v>
      </c>
      <c r="H123" s="36" t="s">
        <v>334</v>
      </c>
    </row>
    <row r="124" spans="1:8" ht="13.5" thickBot="1" x14ac:dyDescent="0.25">
      <c r="A124" s="59" t="s">
        <v>39</v>
      </c>
      <c r="B124" s="32" t="s">
        <v>335</v>
      </c>
      <c r="C124" s="60"/>
      <c r="D124" s="33"/>
      <c r="E124" s="33" t="s">
        <v>4</v>
      </c>
      <c r="F124" s="63">
        <v>16367</v>
      </c>
      <c r="G124" s="62">
        <v>3721</v>
      </c>
      <c r="H124" s="36" t="s">
        <v>335</v>
      </c>
    </row>
    <row r="125" spans="1:8" ht="13.5" thickBot="1" x14ac:dyDescent="0.25">
      <c r="A125" s="38"/>
      <c r="B125" s="64" t="s">
        <v>305</v>
      </c>
      <c r="C125" s="40"/>
      <c r="D125" s="41"/>
      <c r="E125" s="41"/>
      <c r="F125" s="42">
        <f>SUM(F115:F124)</f>
        <v>662784.10999999987</v>
      </c>
      <c r="G125" s="65"/>
      <c r="H125" s="66"/>
    </row>
    <row r="126" spans="1:8" ht="13.5" thickBot="1" x14ac:dyDescent="0.25">
      <c r="A126" s="38"/>
      <c r="B126" s="67" t="s">
        <v>336</v>
      </c>
      <c r="C126" s="40"/>
      <c r="D126" s="68"/>
      <c r="E126" s="68"/>
      <c r="F126" s="69"/>
      <c r="G126" s="65"/>
      <c r="H126" s="70"/>
    </row>
    <row r="127" spans="1:8" x14ac:dyDescent="0.2">
      <c r="A127" s="71" t="s">
        <v>0</v>
      </c>
      <c r="B127" s="72" t="s">
        <v>337</v>
      </c>
      <c r="C127" s="73"/>
      <c r="D127" s="74"/>
      <c r="E127" s="74" t="s">
        <v>4</v>
      </c>
      <c r="F127" s="75">
        <v>1736.56</v>
      </c>
      <c r="G127" s="76">
        <v>2392</v>
      </c>
      <c r="H127" s="77" t="s">
        <v>337</v>
      </c>
    </row>
    <row r="128" spans="1:8" x14ac:dyDescent="0.2">
      <c r="A128" s="78" t="s">
        <v>6</v>
      </c>
      <c r="B128" s="32" t="s">
        <v>338</v>
      </c>
      <c r="C128" s="60"/>
      <c r="D128" s="33"/>
      <c r="E128" s="33" t="s">
        <v>4</v>
      </c>
      <c r="F128" s="63">
        <v>8656.7900000000009</v>
      </c>
      <c r="G128" s="62">
        <v>2312</v>
      </c>
      <c r="H128" s="36" t="s">
        <v>339</v>
      </c>
    </row>
    <row r="129" spans="1:8" x14ac:dyDescent="0.2">
      <c r="A129" s="79" t="s">
        <v>9</v>
      </c>
      <c r="B129" s="80" t="s">
        <v>353</v>
      </c>
      <c r="C129" s="60"/>
      <c r="D129" s="81"/>
      <c r="E129" s="33" t="s">
        <v>4</v>
      </c>
      <c r="F129" s="82">
        <v>1052.1099999999999</v>
      </c>
      <c r="G129" s="83">
        <v>2761</v>
      </c>
      <c r="H129" s="84" t="s">
        <v>353</v>
      </c>
    </row>
    <row r="130" spans="1:8" x14ac:dyDescent="0.2">
      <c r="A130" s="79" t="s">
        <v>14</v>
      </c>
      <c r="B130" s="80" t="s">
        <v>354</v>
      </c>
      <c r="C130" s="60"/>
      <c r="D130" s="81"/>
      <c r="E130" s="33" t="s">
        <v>4</v>
      </c>
      <c r="F130" s="82">
        <v>462.26</v>
      </c>
      <c r="G130" s="83">
        <v>2711</v>
      </c>
      <c r="H130" s="84" t="s">
        <v>354</v>
      </c>
    </row>
    <row r="131" spans="1:8" x14ac:dyDescent="0.2">
      <c r="A131" s="79" t="s">
        <v>20</v>
      </c>
      <c r="B131" s="80" t="s">
        <v>355</v>
      </c>
      <c r="C131" s="60"/>
      <c r="D131" s="81"/>
      <c r="E131" s="33" t="s">
        <v>4</v>
      </c>
      <c r="F131" s="82">
        <v>76</v>
      </c>
      <c r="G131" s="83">
        <v>1661</v>
      </c>
      <c r="H131" s="84" t="s">
        <v>355</v>
      </c>
    </row>
    <row r="132" spans="1:8" ht="13.5" thickBot="1" x14ac:dyDescent="0.25">
      <c r="A132" s="79" t="s">
        <v>25</v>
      </c>
      <c r="B132" s="32" t="s">
        <v>340</v>
      </c>
      <c r="C132" s="85"/>
      <c r="D132" s="81"/>
      <c r="E132" s="33" t="s">
        <v>4</v>
      </c>
      <c r="F132" s="82">
        <v>2186.0700000000002</v>
      </c>
      <c r="G132" s="83">
        <v>1114</v>
      </c>
      <c r="H132" s="86" t="s">
        <v>341</v>
      </c>
    </row>
    <row r="133" spans="1:8" ht="13.5" thickBot="1" x14ac:dyDescent="0.25">
      <c r="A133" s="87"/>
      <c r="B133" s="88" t="s">
        <v>305</v>
      </c>
      <c r="C133" s="40"/>
      <c r="D133" s="41"/>
      <c r="E133" s="41"/>
      <c r="F133" s="89">
        <f>SUM(F127:F132)</f>
        <v>14169.79</v>
      </c>
      <c r="G133" s="65"/>
      <c r="H133" s="66"/>
    </row>
    <row r="134" spans="1:8" ht="13.5" thickBot="1" x14ac:dyDescent="0.25">
      <c r="A134" s="90"/>
      <c r="B134" s="91"/>
      <c r="C134" s="92"/>
      <c r="D134" s="93"/>
      <c r="E134" s="93"/>
      <c r="F134" s="94"/>
      <c r="G134" s="95"/>
      <c r="H134" s="96"/>
    </row>
    <row r="135" spans="1:8" ht="13.5" thickBot="1" x14ac:dyDescent="0.25">
      <c r="A135" s="97" t="s">
        <v>342</v>
      </c>
      <c r="B135" s="98"/>
      <c r="C135" s="99"/>
      <c r="D135" s="100"/>
      <c r="E135" s="100"/>
      <c r="F135" s="101"/>
      <c r="G135" s="102"/>
      <c r="H135" s="103"/>
    </row>
    <row r="136" spans="1:8" x14ac:dyDescent="0.2">
      <c r="A136" s="52" t="s">
        <v>0</v>
      </c>
      <c r="B136" s="53" t="s">
        <v>321</v>
      </c>
      <c r="C136" s="54"/>
      <c r="D136" s="55"/>
      <c r="E136" s="55" t="s">
        <v>4</v>
      </c>
      <c r="F136" s="104">
        <v>130396.07</v>
      </c>
      <c r="G136" s="57">
        <v>3111</v>
      </c>
      <c r="H136" s="58" t="s">
        <v>322</v>
      </c>
    </row>
    <row r="137" spans="1:8" x14ac:dyDescent="0.2">
      <c r="A137" s="59" t="s">
        <v>6</v>
      </c>
      <c r="B137" s="32" t="s">
        <v>323</v>
      </c>
      <c r="C137" s="60"/>
      <c r="D137" s="33"/>
      <c r="E137" s="33" t="s">
        <v>4</v>
      </c>
      <c r="F137" s="34">
        <v>7956.11</v>
      </c>
      <c r="G137" s="62">
        <v>3113</v>
      </c>
      <c r="H137" s="36" t="s">
        <v>324</v>
      </c>
    </row>
    <row r="138" spans="1:8" x14ac:dyDescent="0.2">
      <c r="A138" s="59" t="s">
        <v>9</v>
      </c>
      <c r="B138" s="32" t="s">
        <v>325</v>
      </c>
      <c r="C138" s="60"/>
      <c r="D138" s="33"/>
      <c r="E138" s="33" t="s">
        <v>4</v>
      </c>
      <c r="F138" s="34">
        <v>6456.13</v>
      </c>
      <c r="G138" s="62">
        <v>3114</v>
      </c>
      <c r="H138" s="36" t="s">
        <v>326</v>
      </c>
    </row>
    <row r="139" spans="1:8" x14ac:dyDescent="0.2">
      <c r="A139" s="59" t="s">
        <v>14</v>
      </c>
      <c r="B139" s="32" t="s">
        <v>327</v>
      </c>
      <c r="C139" s="60"/>
      <c r="D139" s="33"/>
      <c r="E139" s="33" t="s">
        <v>4</v>
      </c>
      <c r="F139" s="34">
        <v>1071.3800000000001</v>
      </c>
      <c r="G139" s="62">
        <v>3121</v>
      </c>
      <c r="H139" s="36" t="s">
        <v>328</v>
      </c>
    </row>
    <row r="140" spans="1:8" x14ac:dyDescent="0.2">
      <c r="A140" s="52" t="s">
        <v>20</v>
      </c>
      <c r="B140" s="32" t="s">
        <v>329</v>
      </c>
      <c r="C140" s="60"/>
      <c r="D140" s="33"/>
      <c r="E140" s="33" t="s">
        <v>4</v>
      </c>
      <c r="F140" s="34">
        <v>22227.040000000001</v>
      </c>
      <c r="G140" s="62">
        <v>3131</v>
      </c>
      <c r="H140" s="36" t="s">
        <v>329</v>
      </c>
    </row>
    <row r="141" spans="1:8" x14ac:dyDescent="0.2">
      <c r="A141" s="52" t="s">
        <v>25</v>
      </c>
      <c r="B141" s="32" t="s">
        <v>330</v>
      </c>
      <c r="C141" s="60"/>
      <c r="D141" s="33"/>
      <c r="E141" s="33" t="s">
        <v>4</v>
      </c>
      <c r="F141" s="34">
        <v>2617.27</v>
      </c>
      <c r="G141" s="62">
        <v>3212</v>
      </c>
      <c r="H141" s="36" t="s">
        <v>330</v>
      </c>
    </row>
    <row r="142" spans="1:8" ht="13.5" thickBot="1" x14ac:dyDescent="0.25">
      <c r="A142" s="59" t="s">
        <v>28</v>
      </c>
      <c r="B142" s="105" t="s">
        <v>343</v>
      </c>
      <c r="C142" s="106"/>
      <c r="D142" s="107"/>
      <c r="E142" s="81" t="s">
        <v>4</v>
      </c>
      <c r="F142" s="108">
        <v>1980.88</v>
      </c>
      <c r="G142" s="109">
        <v>2312</v>
      </c>
      <c r="H142" s="86" t="s">
        <v>339</v>
      </c>
    </row>
    <row r="143" spans="1:8" ht="13.5" thickBot="1" x14ac:dyDescent="0.25">
      <c r="A143" s="38"/>
      <c r="B143" s="110" t="s">
        <v>305</v>
      </c>
      <c r="C143" s="47"/>
      <c r="D143" s="111"/>
      <c r="E143" s="100"/>
      <c r="F143" s="89">
        <f>SUM(F136:F142)</f>
        <v>172704.88</v>
      </c>
      <c r="G143" s="50"/>
      <c r="H143" s="112"/>
    </row>
    <row r="144" spans="1:8" ht="13.5" thickBot="1" x14ac:dyDescent="0.25">
      <c r="A144" s="113"/>
      <c r="B144" s="114"/>
      <c r="C144" s="115"/>
      <c r="D144" s="116"/>
      <c r="E144" s="116"/>
      <c r="F144" s="117"/>
      <c r="G144" s="118"/>
      <c r="H144" s="119"/>
    </row>
    <row r="145" spans="1:8" ht="13.5" thickBot="1" x14ac:dyDescent="0.25">
      <c r="A145" s="120"/>
      <c r="B145" s="121" t="s">
        <v>345</v>
      </c>
      <c r="C145" s="40"/>
      <c r="D145" s="41"/>
      <c r="E145" s="41"/>
      <c r="F145" s="89">
        <f>F90+F113+F125+F133+F143</f>
        <v>921139.03999999992</v>
      </c>
      <c r="G145" s="65"/>
      <c r="H145" s="66"/>
    </row>
  </sheetData>
  <mergeCells count="3">
    <mergeCell ref="A1:H1"/>
    <mergeCell ref="A2:H2"/>
    <mergeCell ref="A91:H91"/>
  </mergeCells>
  <pageMargins left="0.75" right="0.75" top="1" bottom="1" header="0.5" footer="0.5"/>
  <pageSetup paperSize="9" scale="4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Marina</cp:lastModifiedBy>
  <cp:lastPrinted>2026-03-12T13:29:04Z</cp:lastPrinted>
  <dcterms:created xsi:type="dcterms:W3CDTF">2026-03-12T07:43:15Z</dcterms:created>
  <dcterms:modified xsi:type="dcterms:W3CDTF">2026-03-12T13:29:31Z</dcterms:modified>
</cp:coreProperties>
</file>